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erceirizados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<sst xmlns="http://schemas.openxmlformats.org/spreadsheetml/2006/main" count="6855" uniqueCount="2156">
  <si>
    <t xml:space="preserve">RELAÇÃO DE TERCEIRIZADOS SERPRO REGIONAL RIO DE JANEIRO 3º. QUADRIMESTRE - 2020 . (Silvana)</t>
  </si>
  <si>
    <t xml:space="preserve">Total de Profissionais Por Contrato</t>
  </si>
  <si>
    <t xml:space="preserve">Informações Complementares</t>
  </si>
  <si>
    <t xml:space="preserve">CONTRATADA:</t>
  </si>
  <si>
    <t xml:space="preserve"> CEMAX ADMINISTRAÇÃO e SERVIÇOS LTDA</t>
  </si>
  <si>
    <t xml:space="preserve">RG:</t>
  </si>
  <si>
    <t xml:space="preserve">OBJETO:</t>
  </si>
  <si>
    <t xml:space="preserve">Prestação de Serviço de Jardinagem</t>
  </si>
  <si>
    <t xml:space="preserve">LOTAÇÃO</t>
  </si>
  <si>
    <t xml:space="preserve">Rio de Janeiro</t>
  </si>
  <si>
    <t xml:space="preserve">Nome do Empregado</t>
  </si>
  <si>
    <t xml:space="preserve">CPF</t>
  </si>
  <si>
    <t xml:space="preserve">Regional
/ Escritório</t>
  </si>
  <si>
    <t xml:space="preserve">CARGO</t>
  </si>
  <si>
    <t xml:space="preserve">SEXO</t>
  </si>
  <si>
    <t xml:space="preserve">IDADE</t>
  </si>
  <si>
    <t xml:space="preserve">PNE
Sim/Não</t>
  </si>
  <si>
    <t xml:space="preserve">Anderson Oliveira Marques</t>
  </si>
  <si>
    <t xml:space="preserve">***603.358**</t>
  </si>
  <si>
    <t xml:space="preserve">Jardineiro</t>
  </si>
  <si>
    <t xml:space="preserve">Masculino</t>
  </si>
  <si>
    <t xml:space="preserve">Não</t>
  </si>
  <si>
    <t xml:space="preserve">Fábio Benedito de Moura</t>
  </si>
  <si>
    <t xml:space="preserve">***920.524**</t>
  </si>
  <si>
    <t xml:space="preserve">Auxiliar De Jardinagem</t>
  </si>
  <si>
    <t xml:space="preserve"> TR- REFEIÇÕES  (CONTRATO SUSPENSO COVID-19)</t>
  </si>
  <si>
    <t xml:space="preserve">Contrato Com Suspensão Face A Pandemia Do Covid-19</t>
  </si>
  <si>
    <t xml:space="preserve">Concessão de Uso De Área, Equipamentos e Instalações Própria Para Preparo e Comércio de Refeições e Lanches</t>
  </si>
  <si>
    <t xml:space="preserve">LOTAÇÃO:</t>
  </si>
  <si>
    <t xml:space="preserve">Nome Do Empregado</t>
  </si>
  <si>
    <t xml:space="preserve">Cargo</t>
  </si>
  <si>
    <t xml:space="preserve">Sexo</t>
  </si>
  <si>
    <t xml:space="preserve">Idade</t>
  </si>
  <si>
    <t xml:space="preserve">Elias Da Silva Ambrósio</t>
  </si>
  <si>
    <t xml:space="preserve">***206.877**</t>
  </si>
  <si>
    <t xml:space="preserve">Cozinheiro</t>
  </si>
  <si>
    <t xml:space="preserve">Eliane De Sá Souza Brandão</t>
  </si>
  <si>
    <t xml:space="preserve">***087.107**</t>
  </si>
  <si>
    <t xml:space="preserve">Gerente</t>
  </si>
  <si>
    <t xml:space="preserve">Feminino</t>
  </si>
  <si>
    <t xml:space="preserve">Jardiana Barros Henrique</t>
  </si>
  <si>
    <t xml:space="preserve">***208.747**</t>
  </si>
  <si>
    <t xml:space="preserve">Encarregada</t>
  </si>
  <si>
    <t xml:space="preserve">Mário Luiz Moraes</t>
  </si>
  <si>
    <t xml:space="preserve">***607.947**</t>
  </si>
  <si>
    <t xml:space="preserve">Maurício Costa Da Silva</t>
  </si>
  <si>
    <t xml:space="preserve">***697.457**</t>
  </si>
  <si>
    <t xml:space="preserve">Auxiliar Administrativo</t>
  </si>
  <si>
    <t xml:space="preserve">GE SERVIÇOS TERCEIRIZADO LTDA.</t>
  </si>
  <si>
    <t xml:space="preserve">Serviço de Apoio Administrativo, Abrangendo Recepção e Mensageira</t>
  </si>
  <si>
    <t xml:space="preserve">Adaílton Amorim Freitas</t>
  </si>
  <si>
    <t xml:space="preserve">***705.037**</t>
  </si>
  <si>
    <t xml:space="preserve">Mensageiro</t>
  </si>
  <si>
    <t xml:space="preserve">Arthur Alves Pinto</t>
  </si>
  <si>
    <t xml:space="preserve">***121.067**</t>
  </si>
  <si>
    <t xml:space="preserve">Bianca Fontes Rodrigues Dias</t>
  </si>
  <si>
    <t xml:space="preserve">***303.917**</t>
  </si>
  <si>
    <t xml:space="preserve">Recepcionista</t>
  </si>
  <si>
    <t xml:space="preserve">Daniel Scotelaro Porto Magalhães</t>
  </si>
  <si>
    <t xml:space="preserve">***125.567**</t>
  </si>
  <si>
    <t xml:space="preserve">Felipe Marcello Bolsok</t>
  </si>
  <si>
    <t xml:space="preserve">***235.757**</t>
  </si>
  <si>
    <t xml:space="preserve">Fernanda Regina Toledo De Menezes</t>
  </si>
  <si>
    <t xml:space="preserve">***052.196**</t>
  </si>
  <si>
    <t xml:space="preserve">Kelly Ribeiro Machado</t>
  </si>
  <si>
    <t xml:space="preserve">***188.497**</t>
  </si>
  <si>
    <t xml:space="preserve">Maiara Costa Lima</t>
  </si>
  <si>
    <t xml:space="preserve">***840.267**</t>
  </si>
  <si>
    <t xml:space="preserve">Mensageira</t>
  </si>
  <si>
    <t xml:space="preserve">Danielly Pinho Tavares</t>
  </si>
  <si>
    <t xml:space="preserve">***736.638**</t>
  </si>
  <si>
    <t xml:space="preserve">Pedro Ivo Dos Santos Silva Da Fonseca</t>
  </si>
  <si>
    <t xml:space="preserve">***149.187**</t>
  </si>
  <si>
    <t xml:space="preserve">Tiago Silva De Almeida</t>
  </si>
  <si>
    <t xml:space="preserve">***264.657**</t>
  </si>
  <si>
    <t xml:space="preserve">Sandra Maria De Barros</t>
  </si>
  <si>
    <t xml:space="preserve">***331.664**</t>
  </si>
  <si>
    <t xml:space="preserve">Valdemir Placido Guimarães</t>
  </si>
  <si>
    <t xml:space="preserve">***500.307**</t>
  </si>
  <si>
    <t xml:space="preserve">Water de Souza</t>
  </si>
  <si>
    <t xml:space="preserve">***076.857**</t>
  </si>
  <si>
    <t xml:space="preserve">Willian Silva Sobreira</t>
  </si>
  <si>
    <t xml:space="preserve">***477.837**</t>
  </si>
  <si>
    <t xml:space="preserve">Willian Riqueira Dos Santos</t>
  </si>
  <si>
    <t xml:space="preserve">***766.967**</t>
  </si>
  <si>
    <t xml:space="preserve">SUPREMA – SEGURANÇA PATRIMONIAL LTDA</t>
  </si>
  <si>
    <t xml:space="preserve">Prestação de Serviços de Vigilância Patrimonial</t>
  </si>
  <si>
    <t xml:space="preserve">Ademir Pereira Maciel</t>
  </si>
  <si>
    <t xml:space="preserve">***078.737**</t>
  </si>
  <si>
    <t xml:space="preserve">Vigilante</t>
  </si>
  <si>
    <t xml:space="preserve">Adriano Pacheco dos Santos</t>
  </si>
  <si>
    <t xml:space="preserve">***407.177**</t>
  </si>
  <si>
    <t xml:space="preserve">André Luiz Machado de Oliveira</t>
  </si>
  <si>
    <t xml:space="preserve">***836.473**</t>
  </si>
  <si>
    <t xml:space="preserve">Antônio Marcos Alves Cabral</t>
  </si>
  <si>
    <t xml:space="preserve">***333.417**</t>
  </si>
  <si>
    <t xml:space="preserve">Supervisor</t>
  </si>
  <si>
    <t xml:space="preserve">Bruno De Amil Pereira</t>
  </si>
  <si>
    <t xml:space="preserve">***298.497**</t>
  </si>
  <si>
    <t xml:space="preserve">Cristiano Moza</t>
  </si>
  <si>
    <t xml:space="preserve">***191.807**</t>
  </si>
  <si>
    <t xml:space="preserve">Jader Gonçalves Vieira</t>
  </si>
  <si>
    <t xml:space="preserve">***857.707**</t>
  </si>
  <si>
    <t xml:space="preserve">Edson Mairing de Oliveira</t>
  </si>
  <si>
    <t xml:space="preserve">***948.557**</t>
  </si>
  <si>
    <t xml:space="preserve">Edson Souza dos Santos</t>
  </si>
  <si>
    <t xml:space="preserve">***002.757**</t>
  </si>
  <si>
    <t xml:space="preserve">Gabriel Costa Passos</t>
  </si>
  <si>
    <t xml:space="preserve">***264.577**</t>
  </si>
  <si>
    <t xml:space="preserve">Jaílson Luiz Silva</t>
  </si>
  <si>
    <t xml:space="preserve">***563.817**</t>
  </si>
  <si>
    <t xml:space="preserve">Jeosafá Ambrósio Rodrigues</t>
  </si>
  <si>
    <t xml:space="preserve">***120.547**</t>
  </si>
  <si>
    <t xml:space="preserve">Jorge Luiz Soares de Souza</t>
  </si>
  <si>
    <t xml:space="preserve">***930.607**</t>
  </si>
  <si>
    <t xml:space="preserve">Juarez Silva Salvador</t>
  </si>
  <si>
    <t xml:space="preserve">***410.047**</t>
  </si>
  <si>
    <t xml:space="preserve">Juliana Da Silva Dias</t>
  </si>
  <si>
    <t xml:space="preserve">***913.947**</t>
  </si>
  <si>
    <t xml:space="preserve">Mara Rúbia Marins</t>
  </si>
  <si>
    <t xml:space="preserve">***309.617**</t>
  </si>
  <si>
    <t xml:space="preserve">Margarida Maria De Medeiros</t>
  </si>
  <si>
    <t xml:space="preserve">***992.417**</t>
  </si>
  <si>
    <t xml:space="preserve">Marco Aurélio Rodrigues Da Silva</t>
  </si>
  <si>
    <t xml:space="preserve">***432.667**</t>
  </si>
  <si>
    <t xml:space="preserve">Marco Aurélio Oliveira De Souza</t>
  </si>
  <si>
    <t xml:space="preserve">***743.677**</t>
  </si>
  <si>
    <t xml:space="preserve">Regiane Roque Das Flores</t>
  </si>
  <si>
    <t xml:space="preserve">***676.557**</t>
  </si>
  <si>
    <t xml:space="preserve">Roberto de Oliveira Antunes</t>
  </si>
  <si>
    <t xml:space="preserve">***547.267**</t>
  </si>
  <si>
    <t xml:space="preserve">Rosemilson Winckler</t>
  </si>
  <si>
    <t xml:space="preserve">***200.337**</t>
  </si>
  <si>
    <t xml:space="preserve">Tiago Dos Santos Felizardo De Moura</t>
  </si>
  <si>
    <t xml:space="preserve">***466.347**</t>
  </si>
  <si>
    <t xml:space="preserve">Valcri Chagas Ribeiro Dos Santos</t>
  </si>
  <si>
    <t xml:space="preserve">***073.807**</t>
  </si>
  <si>
    <t xml:space="preserve">Washington Luiz De Souza</t>
  </si>
  <si>
    <t xml:space="preserve">***152.827**</t>
  </si>
  <si>
    <t xml:space="preserve">Wellington Da Silva</t>
  </si>
  <si>
    <t xml:space="preserve">***006.657**</t>
  </si>
  <si>
    <t xml:space="preserve">Cristiano Da Conceição Ayres</t>
  </si>
  <si>
    <t xml:space="preserve">***141.287**</t>
  </si>
  <si>
    <t xml:space="preserve">Edmar Tavares De Paulo Júnior</t>
  </si>
  <si>
    <t xml:space="preserve">***310.587**</t>
  </si>
  <si>
    <t xml:space="preserve">Edilson Demetrio de Paula</t>
  </si>
  <si>
    <t xml:space="preserve">***917.757**</t>
  </si>
  <si>
    <t xml:space="preserve">Magda Da Silva Goulart Hemerly</t>
  </si>
  <si>
    <t xml:space="preserve">***613.317**</t>
  </si>
  <si>
    <t xml:space="preserve">Natália Da Costa Correia</t>
  </si>
  <si>
    <t xml:space="preserve">***000.327**</t>
  </si>
  <si>
    <t xml:space="preserve">Rafael Dos Santos Fileto</t>
  </si>
  <si>
    <t xml:space="preserve">***333.237**</t>
  </si>
  <si>
    <t xml:space="preserve">Renato Menezes Da Silva</t>
  </si>
  <si>
    <t xml:space="preserve">***435.907**</t>
  </si>
  <si>
    <t xml:space="preserve">Rodrigo De Almeida Machareth</t>
  </si>
  <si>
    <t xml:space="preserve">***509.347**</t>
  </si>
  <si>
    <t xml:space="preserve">Rogério Augusto Carvalho</t>
  </si>
  <si>
    <t xml:space="preserve">***859.067**</t>
  </si>
  <si>
    <t xml:space="preserve">Sônia Raquel Correia Garros</t>
  </si>
  <si>
    <t xml:space="preserve">***726.073**</t>
  </si>
  <si>
    <t xml:space="preserve">KANTRO SERVIÇOS TERCEIRIZADOS LTDA</t>
  </si>
  <si>
    <t xml:space="preserve">Serviços Contínuos de Transportes</t>
  </si>
  <si>
    <t xml:space="preserve">Carlos Alberto Pereira Vasconcelos</t>
  </si>
  <si>
    <t xml:space="preserve">***458.231**</t>
  </si>
  <si>
    <t xml:space="preserve">Motorista</t>
  </si>
  <si>
    <t xml:space="preserve">Júlio César Freitas</t>
  </si>
  <si>
    <t xml:space="preserve">***901.877**</t>
  </si>
  <si>
    <t xml:space="preserve">Motociclista</t>
  </si>
  <si>
    <t xml:space="preserve">Patrick Silva Pires</t>
  </si>
  <si>
    <t xml:space="preserve">***146.687**</t>
  </si>
  <si>
    <t xml:space="preserve">Alessandro Farias Da Silva</t>
  </si>
  <si>
    <t xml:space="preserve">***566.247**</t>
  </si>
  <si>
    <t xml:space="preserve">KANTRO EMPREENDIMENTO APOIO E SERVIÇOS</t>
  </si>
  <si>
    <t xml:space="preserve">Prestação dos Serviços de Limpeza , Conservação e Higienização</t>
  </si>
  <si>
    <t xml:space="preserve">Ana Cristina De Souza M. Dos Santos</t>
  </si>
  <si>
    <t xml:space="preserve">***073.767**</t>
  </si>
  <si>
    <t xml:space="preserve">Auxiliar De Serviços Gerias</t>
  </si>
  <si>
    <t xml:space="preserve">André Duarte Dos Santos</t>
  </si>
  <si>
    <t xml:space="preserve">***901.207**</t>
  </si>
  <si>
    <t xml:space="preserve">Cleonice Paiva Alvareno</t>
  </si>
  <si>
    <t xml:space="preserve">***775.087**</t>
  </si>
  <si>
    <t xml:space="preserve">Júlia Priscila Tobias Rosa</t>
  </si>
  <si>
    <t xml:space="preserve">***700.897**</t>
  </si>
  <si>
    <t xml:space="preserve">Valter Felipe Da Silva</t>
  </si>
  <si>
    <t xml:space="preserve">***369.127**</t>
  </si>
  <si>
    <t xml:space="preserve">Célia Regina Gomes da Silva</t>
  </si>
  <si>
    <t xml:space="preserve">***860.357**</t>
  </si>
  <si>
    <t xml:space="preserve">Ingrid Maria De Souza</t>
  </si>
  <si>
    <t xml:space="preserve">***088.667**</t>
  </si>
  <si>
    <t xml:space="preserve">Luís Antônio Soares Da Costa</t>
  </si>
  <si>
    <t xml:space="preserve">***927.094**</t>
  </si>
  <si>
    <t xml:space="preserve">Lucilene Santos Fonseca</t>
  </si>
  <si>
    <t xml:space="preserve">***035.947**</t>
  </si>
  <si>
    <t xml:space="preserve">Márcia Silva Ramiro</t>
  </si>
  <si>
    <t xml:space="preserve">***134.477**</t>
  </si>
  <si>
    <t xml:space="preserve">Paulo Sérgio Almeida Silva</t>
  </si>
  <si>
    <t xml:space="preserve">***491.757**</t>
  </si>
  <si>
    <t xml:space="preserve">Raíssa Da Silva Barbosa</t>
  </si>
  <si>
    <t xml:space="preserve">***266.507**</t>
  </si>
  <si>
    <t xml:space="preserve">Rafaela Rozendo Holanda</t>
  </si>
  <si>
    <t xml:space="preserve">***694.827**</t>
  </si>
  <si>
    <t xml:space="preserve">Reni Sabino</t>
  </si>
  <si>
    <t xml:space="preserve">***413.607**</t>
  </si>
  <si>
    <t xml:space="preserve">Roberto José Dos Santos</t>
  </si>
  <si>
    <t xml:space="preserve">***349.187**</t>
  </si>
  <si>
    <t xml:space="preserve">Rodolfo Andrade Da Silva</t>
  </si>
  <si>
    <t xml:space="preserve">***157.107**</t>
  </si>
  <si>
    <t xml:space="preserve">Encarregado</t>
  </si>
  <si>
    <t xml:space="preserve">Rosicleide Clementino Cirilo</t>
  </si>
  <si>
    <t xml:space="preserve">***304.053**</t>
  </si>
  <si>
    <t xml:space="preserve">Rubens Vinícius</t>
  </si>
  <si>
    <t xml:space="preserve">***699.897**</t>
  </si>
  <si>
    <t xml:space="preserve">Isabel De Araújo Carvalho</t>
  </si>
  <si>
    <t xml:space="preserve">***364.687**</t>
  </si>
  <si>
    <t xml:space="preserve">Vanessa Santos De Meireles Miranda</t>
  </si>
  <si>
    <t xml:space="preserve">Vera Lúcia Silva Da Conceição</t>
  </si>
  <si>
    <t xml:space="preserve">***881.687**</t>
  </si>
  <si>
    <t xml:space="preserve">Sebastião Wellington G. Gregório</t>
  </si>
  <si>
    <t xml:space="preserve">***554.107**</t>
  </si>
  <si>
    <t xml:space="preserve">Sara De Alcântara Vargas Souza</t>
  </si>
  <si>
    <t xml:space="preserve">***897.797**</t>
  </si>
  <si>
    <t xml:space="preserve"> WATERSERVICE PROJETOS INSTALAÇÕES LTDA  </t>
  </si>
  <si>
    <t xml:space="preserve">Prestação de Serviços de Brigada de Incêndio</t>
  </si>
  <si>
    <t xml:space="preserve">Fábio Rodrigues Dos Santos</t>
  </si>
  <si>
    <t xml:space="preserve">***881.107**</t>
  </si>
  <si>
    <t xml:space="preserve">Brigadista</t>
  </si>
  <si>
    <t xml:space="preserve">Marcos Aurélio Vieira De Souza</t>
  </si>
  <si>
    <t xml:space="preserve">***522.387**</t>
  </si>
  <si>
    <t xml:space="preserve">Murilo Gomes Pereira</t>
  </si>
  <si>
    <t xml:space="preserve">***143.177**</t>
  </si>
  <si>
    <t xml:space="preserve">Patrick De Souza Marques</t>
  </si>
  <si>
    <t xml:space="preserve">***625.827**</t>
  </si>
  <si>
    <t xml:space="preserve">MITRA ENGENHARIA e MONTAGENS INDUSTRIAIS LTDA  </t>
  </si>
  <si>
    <t xml:space="preserve">Serviço Continuado de Engenharia</t>
  </si>
  <si>
    <t xml:space="preserve">Alexandre Pereira Dos Santos</t>
  </si>
  <si>
    <t xml:space="preserve">***262.357**</t>
  </si>
  <si>
    <t xml:space="preserve">Artífice</t>
  </si>
  <si>
    <t xml:space="preserve">Antônio Romeu Alves</t>
  </si>
  <si>
    <t xml:space="preserve">***050.448**</t>
  </si>
  <si>
    <t xml:space="preserve">Carlos Alberto Gomes da Silva</t>
  </si>
  <si>
    <t xml:space="preserve">***749.887**</t>
  </si>
  <si>
    <t xml:space="preserve">Edmundo Alves Dos Santos</t>
  </si>
  <si>
    <t xml:space="preserve">***945.897**</t>
  </si>
  <si>
    <t xml:space="preserve">Grace Kelly Correia Borges</t>
  </si>
  <si>
    <t xml:space="preserve">***008.197**</t>
  </si>
  <si>
    <t xml:space="preserve">José Antônio Da Paz</t>
  </si>
  <si>
    <t xml:space="preserve">***213.877**</t>
  </si>
  <si>
    <t xml:space="preserve">Meio Oficial</t>
  </si>
  <si>
    <t xml:space="preserve">Leandro Camilo Santos</t>
  </si>
  <si>
    <t xml:space="preserve">***009.607**</t>
  </si>
  <si>
    <t xml:space="preserve">Luís Cláudio Alves De Oliveira</t>
  </si>
  <si>
    <t xml:space="preserve">***616.227**</t>
  </si>
  <si>
    <t xml:space="preserve">Luzimar Costa De Oliveira</t>
  </si>
  <si>
    <t xml:space="preserve">***939.587**</t>
  </si>
  <si>
    <t xml:space="preserve">Bombeiro Hidráulico</t>
  </si>
  <si>
    <t xml:space="preserve">Normando Santos Feitosa</t>
  </si>
  <si>
    <t xml:space="preserve">***194.987**</t>
  </si>
  <si>
    <t xml:space="preserve">Wagner Gomes de Jesus</t>
  </si>
  <si>
    <t xml:space="preserve">***758.297**</t>
  </si>
  <si>
    <t xml:space="preserve">Walcyr Pereira Maciel</t>
  </si>
  <si>
    <t xml:space="preserve">***616.715**</t>
  </si>
  <si>
    <t xml:space="preserve">Serviço de Manutenção Preventiva, Corretiva no Sistema de Climatização</t>
  </si>
  <si>
    <t xml:space="preserve">Anderson Ribeiro Da Silva</t>
  </si>
  <si>
    <t xml:space="preserve">***728.367**</t>
  </si>
  <si>
    <t xml:space="preserve">Mecânico</t>
  </si>
  <si>
    <t xml:space="preserve">Anderson Soares Salviano Silva</t>
  </si>
  <si>
    <t xml:space="preserve">***466.367**</t>
  </si>
  <si>
    <t xml:space="preserve">José Gomes Da Silva</t>
  </si>
  <si>
    <t xml:space="preserve">***398.687**</t>
  </si>
  <si>
    <t xml:space="preserve">José Luiz Xavier</t>
  </si>
  <si>
    <t xml:space="preserve">***547.377**</t>
  </si>
  <si>
    <t xml:space="preserve">Lucas Santos Cossich</t>
  </si>
  <si>
    <t xml:space="preserve">***674.057**</t>
  </si>
  <si>
    <t xml:space="preserve">Meio Oficial De Refrigeração</t>
  </si>
  <si>
    <t xml:space="preserve">Manoel Vieira</t>
  </si>
  <si>
    <t xml:space="preserve">***385.047**</t>
  </si>
  <si>
    <t xml:space="preserve">Thiago Figueiredo Paiva</t>
  </si>
  <si>
    <t xml:space="preserve">***038.027**</t>
  </si>
  <si>
    <t xml:space="preserve">Zenilton De Assis Santos</t>
  </si>
  <si>
    <t xml:space="preserve">***878.317**</t>
  </si>
  <si>
    <t xml:space="preserve">MPE ENGENHARIA e SERVIÇOS S/A</t>
  </si>
  <si>
    <t xml:space="preserve">Manutenção Preventiva e Corretiva dos Sistemas, Equipamentos e Instalações Elétricas.</t>
  </si>
  <si>
    <t xml:space="preserve">Antônio Eduardo Marzano</t>
  </si>
  <si>
    <t xml:space="preserve">***962.187**</t>
  </si>
  <si>
    <t xml:space="preserve">Eletricista</t>
  </si>
  <si>
    <t xml:space="preserve">Guilherme Augusto Reis</t>
  </si>
  <si>
    <t xml:space="preserve">***076.397**</t>
  </si>
  <si>
    <t xml:space="preserve">Cláudio Mendes Soares</t>
  </si>
  <si>
    <t xml:space="preserve">***979.607**</t>
  </si>
  <si>
    <t xml:space="preserve">Émerson De Souza Silva</t>
  </si>
  <si>
    <t xml:space="preserve">***217.557**</t>
  </si>
  <si>
    <t xml:space="preserve">Eletrotécnico</t>
  </si>
  <si>
    <t xml:space="preserve">Erivelton Dos Reis Santos</t>
  </si>
  <si>
    <t xml:space="preserve">***947.377**</t>
  </si>
  <si>
    <t xml:space="preserve">Gláuber Evangelista Martinho</t>
  </si>
  <si>
    <t xml:space="preserve">***568.597**</t>
  </si>
  <si>
    <t xml:space="preserve">Leandro Ferraz Da Silva</t>
  </si>
  <si>
    <t xml:space="preserve">***481.167**</t>
  </si>
  <si>
    <t xml:space="preserve">Meio Oficial De Elétrica</t>
  </si>
  <si>
    <t xml:space="preserve">Sim</t>
  </si>
  <si>
    <t xml:space="preserve">Leonardo Gomes Dos Santos</t>
  </si>
  <si>
    <t xml:space="preserve">***807.417*</t>
  </si>
  <si>
    <t xml:space="preserve">Técnico Eletrotécnico</t>
  </si>
  <si>
    <t xml:space="preserve">Paulo Sérgio Magalhães Costas</t>
  </si>
  <si>
    <t xml:space="preserve">***144.507**</t>
  </si>
  <si>
    <t xml:space="preserve">Rafael De Souza Machado</t>
  </si>
  <si>
    <t xml:space="preserve">***591.037**</t>
  </si>
  <si>
    <t xml:space="preserve">Rafael Ramos De Jesus</t>
  </si>
  <si>
    <t xml:space="preserve">***333.517**</t>
  </si>
  <si>
    <t xml:space="preserve">Rafael Soares Guimarães</t>
  </si>
  <si>
    <t xml:space="preserve">***662.267**</t>
  </si>
  <si>
    <t xml:space="preserve">Ramon Braga Da Silva</t>
  </si>
  <si>
    <t xml:space="preserve">***180.497**</t>
  </si>
  <si>
    <t xml:space="preserve">Jeferson Mendonça</t>
  </si>
  <si>
    <t xml:space="preserve">***800.017**</t>
  </si>
  <si>
    <t xml:space="preserve">Sérgio Alves De Souza</t>
  </si>
  <si>
    <t xml:space="preserve">***372.907**</t>
  </si>
  <si>
    <t xml:space="preserve">Tiago Vieira De Mello</t>
  </si>
  <si>
    <t xml:space="preserve">***279.067**</t>
  </si>
  <si>
    <t xml:space="preserve">Vinícius José Soares De Araújo</t>
  </si>
  <si>
    <t xml:space="preserve">***251.257**</t>
  </si>
  <si>
    <t xml:space="preserve">TERCEIRIZADOS DA GP</t>
  </si>
  <si>
    <t xml:space="preserve">NUTRIFIT ASSESSORIA E CONSULTORIA EM SAÚDE LTDA</t>
  </si>
  <si>
    <t xml:space="preserve">Serviço de Saúde e Medicina Ocupacional</t>
  </si>
  <si>
    <t xml:space="preserve">Jorge Luís Ribeiro Da Silva</t>
  </si>
  <si>
    <t xml:space="preserve">***410.227**</t>
  </si>
  <si>
    <t xml:space="preserve">Médico</t>
  </si>
  <si>
    <t xml:space="preserve">Victor Luiz Pereira E Silva</t>
  </si>
  <si>
    <t xml:space="preserve">***394.297**</t>
  </si>
  <si>
    <t xml:space="preserve">Sheila Apelian Valério</t>
  </si>
  <si>
    <t xml:space="preserve">***515.877**</t>
  </si>
  <si>
    <t xml:space="preserve">Médica</t>
  </si>
  <si>
    <t xml:space="preserve">Total De Terceirizados Da Regional</t>
  </si>
  <si>
    <t xml:space="preserve">RELAÇÃO DE TERCEIRIZADOS SERPRO – BRASÍLIA SEDE E REGIONAL 3º QUADRIMESTRE - 2020</t>
  </si>
  <si>
    <t xml:space="preserve">A NACIONAL VIGILÂNCIA E SEGURANÇA LTDA – ME</t>
  </si>
  <si>
    <t xml:space="preserve">Serviços Contínuos de Vigilância Patrimonial</t>
  </si>
  <si>
    <t xml:space="preserve">Escritório de Goiânia -GO</t>
  </si>
  <si>
    <t xml:space="preserve">Carlos Acássio Da Silva Carvalho</t>
  </si>
  <si>
    <t xml:space="preserve">***517.321**</t>
  </si>
  <si>
    <t xml:space="preserve">Goiânia</t>
  </si>
  <si>
    <t xml:space="preserve">André Alves Da Silva</t>
  </si>
  <si>
    <t xml:space="preserve">***367.741**</t>
  </si>
  <si>
    <t xml:space="preserve">Cristiana Gonçalves Dos Santos</t>
  </si>
  <si>
    <t xml:space="preserve">***999.527**</t>
  </si>
  <si>
    <t xml:space="preserve">Luzimar Cirqueira Da Costa</t>
  </si>
  <si>
    <t xml:space="preserve">***229.153**</t>
  </si>
  <si>
    <t xml:space="preserve">Manoel Messias Pereira De Sousa</t>
  </si>
  <si>
    <t xml:space="preserve">***636.661**</t>
  </si>
  <si>
    <t xml:space="preserve">SEFIX EMRPESA DE SEGURANÇA LTDA</t>
  </si>
  <si>
    <t xml:space="preserve">Serviço de Brigadista de Incêndio Particular</t>
  </si>
  <si>
    <t xml:space="preserve">Sede E Regional Brasília</t>
  </si>
  <si>
    <t xml:space="preserve">Adílson Júnior Do Espirito Santos Alves</t>
  </si>
  <si>
    <t xml:space="preserve">***522.201**</t>
  </si>
  <si>
    <t xml:space="preserve">Sede e Regional Brasília</t>
  </si>
  <si>
    <t xml:space="preserve">Bombeiro Civil</t>
  </si>
  <si>
    <t xml:space="preserve">Ray Estevam Miranda</t>
  </si>
  <si>
    <t xml:space="preserve">***260.381**</t>
  </si>
  <si>
    <t xml:space="preserve">José Hamilton Da Silva Nunes</t>
  </si>
  <si>
    <t xml:space="preserve">***781.961**</t>
  </si>
  <si>
    <t xml:space="preserve">João Henrique De Assis Castro</t>
  </si>
  <si>
    <t xml:space="preserve">***096.151**</t>
  </si>
  <si>
    <t xml:space="preserve">José Vieira Torres Filho</t>
  </si>
  <si>
    <t xml:space="preserve">***682.851**</t>
  </si>
  <si>
    <t xml:space="preserve">Regina da Silva Lessa Vasconcelos</t>
  </si>
  <si>
    <t xml:space="preserve">***578.766**</t>
  </si>
  <si>
    <t xml:space="preserve">Grasiela Flores De Oliveira</t>
  </si>
  <si>
    <t xml:space="preserve">***349.315**</t>
  </si>
  <si>
    <t xml:space="preserve">Rodrigo Luz Do Nascimento</t>
  </si>
  <si>
    <t xml:space="preserve">***296.514**</t>
  </si>
  <si>
    <t xml:space="preserve">Andreia da silva couto</t>
  </si>
  <si>
    <t xml:space="preserve">***125.121**</t>
  </si>
  <si>
    <t xml:space="preserve">Flávia Santos Alves</t>
  </si>
  <si>
    <t xml:space="preserve">***428.821**</t>
  </si>
  <si>
    <t xml:space="preserve">Guilherme Campos De Oliveira Freitas</t>
  </si>
  <si>
    <t xml:space="preserve">***.931.041**</t>
  </si>
  <si>
    <t xml:space="preserve">José Fabrício Pereira De Freitas Morais</t>
  </si>
  <si>
    <t xml:space="preserve">***417.491**</t>
  </si>
  <si>
    <t xml:space="preserve">Meire Aparecida Dos Santos Neves</t>
  </si>
  <si>
    <t xml:space="preserve">***358.541**</t>
  </si>
  <si>
    <t xml:space="preserve">Nélton Júnior Da Silva Rodrigues</t>
  </si>
  <si>
    <t xml:space="preserve">***105.986**</t>
  </si>
  <si>
    <t xml:space="preserve">Paulo César Gonçalves</t>
  </si>
  <si>
    <t xml:space="preserve">***311.586**</t>
  </si>
  <si>
    <t xml:space="preserve">Rafael De Sousa Nascimento</t>
  </si>
  <si>
    <t xml:space="preserve">***073.091**</t>
  </si>
  <si>
    <t xml:space="preserve">COOPERTRAN LTDA</t>
  </si>
  <si>
    <t xml:space="preserve">Prestação de Serviço de Transporte</t>
  </si>
  <si>
    <t xml:space="preserve">Mauro Alexandre Wickert</t>
  </si>
  <si>
    <t xml:space="preserve">***270.751**</t>
  </si>
  <si>
    <t xml:space="preserve">Sede Brasília</t>
  </si>
  <si>
    <t xml:space="preserve">Fabiano Gomes de Lima</t>
  </si>
  <si>
    <t xml:space="preserve">***990.391**</t>
  </si>
  <si>
    <t xml:space="preserve">Juarez Ribeiro Bezerra</t>
  </si>
  <si>
    <t xml:space="preserve">***122.321**</t>
  </si>
  <si>
    <t xml:space="preserve">Rogério Alves De Almeida</t>
  </si>
  <si>
    <t xml:space="preserve">***710.171**</t>
  </si>
  <si>
    <t xml:space="preserve">Waldemar Francisco Guimarães</t>
  </si>
  <si>
    <t xml:space="preserve">***701.541**</t>
  </si>
  <si>
    <t xml:space="preserve">Wilton Dos Reis</t>
  </si>
  <si>
    <t xml:space="preserve">***042.944**</t>
  </si>
  <si>
    <t xml:space="preserve">Roberto Miranda Gomes</t>
  </si>
  <si>
    <t xml:space="preserve">***957.011**</t>
  </si>
  <si>
    <t xml:space="preserve">CITY SERVICE SEGURANÇA LTDA</t>
  </si>
  <si>
    <t xml:space="preserve">RG</t>
  </si>
  <si>
    <t xml:space="preserve">Prestação De Serviço Vigilância Patrimonial</t>
  </si>
  <si>
    <t xml:space="preserve">Adenildo José Pereira</t>
  </si>
  <si>
    <t xml:space="preserve">***848.751**</t>
  </si>
  <si>
    <t xml:space="preserve">Alline Carvalho Pitaluga</t>
  </si>
  <si>
    <t xml:space="preserve">***807.661**</t>
  </si>
  <si>
    <t xml:space="preserve">Supervisora</t>
  </si>
  <si>
    <t xml:space="preserve">Alexandre Laurindo Mendes</t>
  </si>
  <si>
    <t xml:space="preserve">***750.411**</t>
  </si>
  <si>
    <t xml:space="preserve">Alfredo Florêncio Da Silva</t>
  </si>
  <si>
    <t xml:space="preserve">***930.661**</t>
  </si>
  <si>
    <t xml:space="preserve">Anésio Alves De Oliveira</t>
  </si>
  <si>
    <t xml:space="preserve">***253.701**</t>
  </si>
  <si>
    <t xml:space="preserve">Antônio Juracy Pereira Da Fonseca</t>
  </si>
  <si>
    <t xml:space="preserve">***273.653**</t>
  </si>
  <si>
    <t xml:space="preserve">Beatriz Antônia Braga Pereira</t>
  </si>
  <si>
    <t xml:space="preserve">***584.961**</t>
  </si>
  <si>
    <t xml:space="preserve">Caio Marcelo Ribeiro</t>
  </si>
  <si>
    <t xml:space="preserve">***133.461**</t>
  </si>
  <si>
    <t xml:space="preserve">Carina De Souza Silva</t>
  </si>
  <si>
    <t xml:space="preserve">***523.781**</t>
  </si>
  <si>
    <t xml:space="preserve">Carlito Alonço Da Silva</t>
  </si>
  <si>
    <t xml:space="preserve">***897.031**</t>
  </si>
  <si>
    <t xml:space="preserve">Carlos Eduardo De Carvalho De Jesus</t>
  </si>
  <si>
    <t xml:space="preserve">***290.341**</t>
  </si>
  <si>
    <t xml:space="preserve">Célio Pereira Da Silva</t>
  </si>
  <si>
    <t xml:space="preserve">***827.356**</t>
  </si>
  <si>
    <t xml:space="preserve">Cicero Fávio De Sousa França</t>
  </si>
  <si>
    <t xml:space="preserve">***059.781**</t>
  </si>
  <si>
    <t xml:space="preserve">Claiton Neves Medeiros Dos Santos</t>
  </si>
  <si>
    <t xml:space="preserve">***543.211**</t>
  </si>
  <si>
    <t xml:space="preserve">Daniel Macário Dos Santos</t>
  </si>
  <si>
    <t xml:space="preserve">***567.011**</t>
  </si>
  <si>
    <t xml:space="preserve">Diego Samuel Silva Machado Nogueira</t>
  </si>
  <si>
    <t xml:space="preserve">***287.031**</t>
  </si>
  <si>
    <t xml:space="preserve">Edimar Teixeira De Araújo</t>
  </si>
  <si>
    <t xml:space="preserve">***306.741**</t>
  </si>
  <si>
    <t xml:space="preserve">Edivaldo Paulino Da Costa</t>
  </si>
  <si>
    <t xml:space="preserve">***499.401**</t>
  </si>
  <si>
    <t xml:space="preserve">Edivando Do Amaral Ferreira</t>
  </si>
  <si>
    <t xml:space="preserve">***963.321**</t>
  </si>
  <si>
    <t xml:space="preserve">Edivânio Siqueira Nunes</t>
  </si>
  <si>
    <t xml:space="preserve">***881.651**</t>
  </si>
  <si>
    <t xml:space="preserve">Eduardo Limeira Pereira</t>
  </si>
  <si>
    <t xml:space="preserve">***869.881**</t>
  </si>
  <si>
    <t xml:space="preserve">Eduilson Alves Ferreira</t>
  </si>
  <si>
    <t xml:space="preserve">***887.631**</t>
  </si>
  <si>
    <t xml:space="preserve">Elcimar Oliveira Ribeiro</t>
  </si>
  <si>
    <t xml:space="preserve">***174.523**</t>
  </si>
  <si>
    <t xml:space="preserve">Elias Saldanha Nunes</t>
  </si>
  <si>
    <t xml:space="preserve">***167.511**</t>
  </si>
  <si>
    <t xml:space="preserve">Elier Ferreira Da Silva</t>
  </si>
  <si>
    <t xml:space="preserve">***912.031**</t>
  </si>
  <si>
    <t xml:space="preserve">Erinaldo De Jesus Barbosa</t>
  </si>
  <si>
    <t xml:space="preserve">***752.873**</t>
  </si>
  <si>
    <t xml:space="preserve">Flávio Silva Ramos</t>
  </si>
  <si>
    <t xml:space="preserve">***286.813**</t>
  </si>
  <si>
    <t xml:space="preserve">Fabiana Santos Vidigal</t>
  </si>
  <si>
    <t xml:space="preserve">***356.001**</t>
  </si>
  <si>
    <t xml:space="preserve">Francisco Mudesto Filho</t>
  </si>
  <si>
    <t xml:space="preserve">***609.411**</t>
  </si>
  <si>
    <t xml:space="preserve">Gabriel De Azevedo</t>
  </si>
  <si>
    <t xml:space="preserve">***240.961**</t>
  </si>
  <si>
    <t xml:space="preserve">Gilmar Ferreira De Almeida</t>
  </si>
  <si>
    <t xml:space="preserve">***094.161**</t>
  </si>
  <si>
    <t xml:space="preserve">Gustavo Abrantes De Oliveira</t>
  </si>
  <si>
    <t xml:space="preserve">***482.011**</t>
  </si>
  <si>
    <t xml:space="preserve">Irani Lopes Da Silva</t>
  </si>
  <si>
    <t xml:space="preserve">***407.861**</t>
  </si>
  <si>
    <t xml:space="preserve">Izidro Ferreira Da Costa</t>
  </si>
  <si>
    <t xml:space="preserve">***263.791**</t>
  </si>
  <si>
    <t xml:space="preserve">Jesaías Lopes De Meneses Silva</t>
  </si>
  <si>
    <t xml:space="preserve">***174.901**</t>
  </si>
  <si>
    <t xml:space="preserve">Jaílson Garcia De Souza</t>
  </si>
  <si>
    <t xml:space="preserve">***090.981**</t>
  </si>
  <si>
    <t xml:space="preserve">João Miguel Jardim Neto</t>
  </si>
  <si>
    <t xml:space="preserve">***917.386**</t>
  </si>
  <si>
    <t xml:space="preserve">José Alfredo De Sousa Costa</t>
  </si>
  <si>
    <t xml:space="preserve">***290.401**</t>
  </si>
  <si>
    <t xml:space="preserve">Joselito Abade</t>
  </si>
  <si>
    <t xml:space="preserve">***689.843**</t>
  </si>
  <si>
    <t xml:space="preserve">José Rodrigues Da Silva</t>
  </si>
  <si>
    <t xml:space="preserve">***247.641**</t>
  </si>
  <si>
    <t xml:space="preserve">Josefa Alda Diniz Cavalcante</t>
  </si>
  <si>
    <t xml:space="preserve">***443.091**</t>
  </si>
  <si>
    <t xml:space="preserve">Juverci Pereira Da Silva</t>
  </si>
  <si>
    <t xml:space="preserve">***992.176**</t>
  </si>
  <si>
    <t xml:space="preserve">Liduina Do Nascimento Andrade</t>
  </si>
  <si>
    <t xml:space="preserve">***104.423**</t>
  </si>
  <si>
    <t xml:space="preserve">Luiz Gomes Pereira</t>
  </si>
  <si>
    <t xml:space="preserve">***352.953**</t>
  </si>
  <si>
    <t xml:space="preserve">Luzinei Ferreira De França</t>
  </si>
  <si>
    <t xml:space="preserve">***777.511**</t>
  </si>
  <si>
    <t xml:space="preserve">Manoel Fernandes Do Nascimento</t>
  </si>
  <si>
    <t xml:space="preserve">***721.381**</t>
  </si>
  <si>
    <t xml:space="preserve">Mílson Cácio Lobato Amaral</t>
  </si>
  <si>
    <t xml:space="preserve">***861.301**</t>
  </si>
  <si>
    <t xml:space="preserve">Renato Rodrigues Costa</t>
  </si>
  <si>
    <t xml:space="preserve">***893.651**</t>
  </si>
  <si>
    <t xml:space="preserve">Rodrigo Fernandes Pereira</t>
  </si>
  <si>
    <t xml:space="preserve">***740.241**</t>
  </si>
  <si>
    <t xml:space="preserve">Rogério De Sousa Mourão</t>
  </si>
  <si>
    <t xml:space="preserve">***807.491**</t>
  </si>
  <si>
    <t xml:space="preserve">Rosaneide Aguiar De Souza</t>
  </si>
  <si>
    <t xml:space="preserve">***790.101**</t>
  </si>
  <si>
    <t xml:space="preserve">Rosiane Cavalcante Lima</t>
  </si>
  <si>
    <t xml:space="preserve">***088.141**</t>
  </si>
  <si>
    <t xml:space="preserve">Siderval Araújo Da Silva</t>
  </si>
  <si>
    <t xml:space="preserve">***243.788**</t>
  </si>
  <si>
    <t xml:space="preserve">Thaís Martins Durão</t>
  </si>
  <si>
    <t xml:space="preserve">***324.271**</t>
  </si>
  <si>
    <t xml:space="preserve">Valdirene Cardoso Teixeira</t>
  </si>
  <si>
    <t xml:space="preserve">***793.121**</t>
  </si>
  <si>
    <t xml:space="preserve">Valfrido Lourenço Da Silva Filho</t>
  </si>
  <si>
    <t xml:space="preserve">***827.628**</t>
  </si>
  <si>
    <t xml:space="preserve">Valnei José Magalhães Nunes</t>
  </si>
  <si>
    <t xml:space="preserve">***136.817**</t>
  </si>
  <si>
    <t xml:space="preserve">Welke Raínan Matos Da Silva Lima</t>
  </si>
  <si>
    <t xml:space="preserve">***340.001**</t>
  </si>
  <si>
    <t xml:space="preserve">Wilton De Oliveira Gaya</t>
  </si>
  <si>
    <t xml:space="preserve">***829.556**</t>
  </si>
  <si>
    <t xml:space="preserve">ADCON ADMINISTRAÇÃO E CONSERVAÇÃO EIRELI</t>
  </si>
  <si>
    <t xml:space="preserve">Prestação de Serviços de Auxiliares de Recepção e Malote</t>
  </si>
  <si>
    <t xml:space="preserve">Antônio De Souza Pereira</t>
  </si>
  <si>
    <t xml:space="preserve">***973.521**</t>
  </si>
  <si>
    <t xml:space="preserve">Camila Galdino De Sales</t>
  </si>
  <si>
    <t xml:space="preserve">***109.461**</t>
  </si>
  <si>
    <t xml:space="preserve">Conceição Iolanda Xavier Guimarães</t>
  </si>
  <si>
    <t xml:space="preserve">***255.592**</t>
  </si>
  <si>
    <t xml:space="preserve">Deivid Castro Alves Pequeno</t>
  </si>
  <si>
    <t xml:space="preserve">***212.471**</t>
  </si>
  <si>
    <t xml:space="preserve">Delcinete Castro Frota</t>
  </si>
  <si>
    <t xml:space="preserve">***958.191**</t>
  </si>
  <si>
    <t xml:space="preserve">Elza Rosa Portugal</t>
  </si>
  <si>
    <t xml:space="preserve">***154.837**</t>
  </si>
  <si>
    <t xml:space="preserve">Evani Lúcia Parente</t>
  </si>
  <si>
    <t xml:space="preserve">***155.301**</t>
  </si>
  <si>
    <t xml:space="preserve">Fábio Scheidt Paulino</t>
  </si>
  <si>
    <t xml:space="preserve">***531.361**</t>
  </si>
  <si>
    <t xml:space="preserve">Encarregado Geral</t>
  </si>
  <si>
    <t xml:space="preserve">Felipe De Carvalho Lopes</t>
  </si>
  <si>
    <t xml:space="preserve">***388.121**</t>
  </si>
  <si>
    <t xml:space="preserve">Fernanda Freire Damasceno</t>
  </si>
  <si>
    <t xml:space="preserve">***598.811**</t>
  </si>
  <si>
    <t xml:space="preserve">Francisco Antônio Camelo</t>
  </si>
  <si>
    <t xml:space="preserve">***387.578**</t>
  </si>
  <si>
    <t xml:space="preserve">Gílson Severino De França</t>
  </si>
  <si>
    <t xml:space="preserve">***639.424**</t>
  </si>
  <si>
    <t xml:space="preserve">Gisele Do Nascimento Souza Alves</t>
  </si>
  <si>
    <t xml:space="preserve">***199.781**</t>
  </si>
  <si>
    <t xml:space="preserve">Isabela Dos Santos Santana</t>
  </si>
  <si>
    <t xml:space="preserve">***333.931**</t>
  </si>
  <si>
    <t xml:space="preserve">Ivani Soares De Souza Araújo</t>
  </si>
  <si>
    <t xml:space="preserve">***674.621**</t>
  </si>
  <si>
    <t xml:space="preserve">Leonardo Sirqueira Lima</t>
  </si>
  <si>
    <t xml:space="preserve">***354.291**</t>
  </si>
  <si>
    <t xml:space="preserve">Manoel Da Silva Moura</t>
  </si>
  <si>
    <t xml:space="preserve">***059.484**</t>
  </si>
  <si>
    <t xml:space="preserve">Manoella Queiroz Ferreira</t>
  </si>
  <si>
    <t xml:space="preserve">***550.421**</t>
  </si>
  <si>
    <t xml:space="preserve">Marcos Vinícius Cardoso Oliveira</t>
  </si>
  <si>
    <t xml:space="preserve">***891.551**</t>
  </si>
  <si>
    <t xml:space="preserve">Margareth Rodrigues Da Costa Oliveira</t>
  </si>
  <si>
    <t xml:space="preserve">***841.051**</t>
  </si>
  <si>
    <t xml:space="preserve">Maria Antônia Soares Da Silva</t>
  </si>
  <si>
    <t xml:space="preserve">***231.101**</t>
  </si>
  <si>
    <t xml:space="preserve">Maria Correia Nascimento</t>
  </si>
  <si>
    <t xml:space="preserve">***341.971**</t>
  </si>
  <si>
    <t xml:space="preserve">Maria José Ramos Gentil</t>
  </si>
  <si>
    <t xml:space="preserve">***950.941**</t>
  </si>
  <si>
    <t xml:space="preserve">Matheus Da Silva Vaz</t>
  </si>
  <si>
    <t xml:space="preserve">***061.561**</t>
  </si>
  <si>
    <t xml:space="preserve">Rosalino José De Oliveira</t>
  </si>
  <si>
    <t xml:space="preserve">***443.651**</t>
  </si>
  <si>
    <t xml:space="preserve">Rozana Dos Santos Moura Passos</t>
  </si>
  <si>
    <t xml:space="preserve">***165.101*</t>
  </si>
  <si>
    <t xml:space="preserve">Thiago Dias Rodrigues</t>
  </si>
  <si>
    <t xml:space="preserve">***150.161**</t>
  </si>
  <si>
    <t xml:space="preserve">Wanessa Polyana Gomes Alves De Sousa</t>
  </si>
  <si>
    <t xml:space="preserve">***433.901**</t>
  </si>
  <si>
    <t xml:space="preserve">JME SERVIÇOS INTEGRADOS E EQUIPAMENTOS LTDA</t>
  </si>
  <si>
    <t xml:space="preserve">Serviços Contínuos de Operação dos Sistemas de Sonorização, Comunicação Audiovisual, Captação de Imagens d Videoconferência</t>
  </si>
  <si>
    <t xml:space="preserve">Raimundo Júnior De Araújo Torres</t>
  </si>
  <si>
    <t xml:space="preserve">***190.261**</t>
  </si>
  <si>
    <t xml:space="preserve">Assistente De Estúdio</t>
  </si>
  <si>
    <t xml:space="preserve">Mauro César Lima De Oliveira</t>
  </si>
  <si>
    <t xml:space="preserve">***011.601**</t>
  </si>
  <si>
    <t xml:space="preserve">Israel Julião De Alcântara</t>
  </si>
  <si>
    <t xml:space="preserve">***336.801**</t>
  </si>
  <si>
    <t xml:space="preserve">Heliomar De Oliveira Rodrigues</t>
  </si>
  <si>
    <t xml:space="preserve">***672.141**</t>
  </si>
  <si>
    <t xml:space="preserve">Regional Brasília</t>
  </si>
  <si>
    <t xml:space="preserve">Sede</t>
  </si>
  <si>
    <t xml:space="preserve">Edson P Do Nascimento</t>
  </si>
  <si>
    <t xml:space="preserve">***547.221**</t>
  </si>
  <si>
    <t xml:space="preserve">Garçom</t>
  </si>
  <si>
    <t xml:space="preserve">José Ferreira De Souza</t>
  </si>
  <si>
    <t xml:space="preserve">***038.121**</t>
  </si>
  <si>
    <t xml:space="preserve">REAL JG FACILITIES EIRELI</t>
  </si>
  <si>
    <t xml:space="preserve">PRESTAÇÃO DE SERVIÇOS DE LIMPEZA, CONSERVAÇÃO E HIGIENIZAÇÃO</t>
  </si>
  <si>
    <t xml:space="preserve">SEDE E REGIONAL BRASÍLIA</t>
  </si>
  <si>
    <t xml:space="preserve">Adeniva Conceição Jesus Dos Santos</t>
  </si>
  <si>
    <t xml:space="preserve">***839.751**</t>
  </si>
  <si>
    <t xml:space="preserve">Alessandra Rodrigues Da Mata</t>
  </si>
  <si>
    <t xml:space="preserve">***576.211**</t>
  </si>
  <si>
    <t xml:space="preserve">Alexandre Tales Soares Dos Santos</t>
  </si>
  <si>
    <t xml:space="preserve">***848.951**</t>
  </si>
  <si>
    <t xml:space="preserve">Alfreda Lúcia Rosário De Souza</t>
  </si>
  <si>
    <t xml:space="preserve">***479.531**</t>
  </si>
  <si>
    <t xml:space="preserve">Regional</t>
  </si>
  <si>
    <t xml:space="preserve">Cicero Deusvindo Morais</t>
  </si>
  <si>
    <t xml:space="preserve">***980.151**</t>
  </si>
  <si>
    <t xml:space="preserve">Conceição De Maria De Sousa Rocha</t>
  </si>
  <si>
    <t xml:space="preserve">***274.753-**</t>
  </si>
  <si>
    <t xml:space="preserve">Daniel Scirth De Araújo Silva</t>
  </si>
  <si>
    <t xml:space="preserve">***770.521**</t>
  </si>
  <si>
    <t xml:space="preserve">Denise Alves Batista</t>
  </si>
  <si>
    <t xml:space="preserve">***665.811**</t>
  </si>
  <si>
    <t xml:space="preserve">Dorivaldo Dos Santos</t>
  </si>
  <si>
    <t xml:space="preserve">***854.731**</t>
  </si>
  <si>
    <t xml:space="preserve">Ediane De Sousa Araújo</t>
  </si>
  <si>
    <t xml:space="preserve">***448.631**</t>
  </si>
  <si>
    <t xml:space="preserve">Edielce Correia Da Silva</t>
  </si>
  <si>
    <t xml:space="preserve">***106.558**</t>
  </si>
  <si>
    <t xml:space="preserve">Elis Diana Ribeiro Teles Guerra</t>
  </si>
  <si>
    <t xml:space="preserve">***996.343**</t>
  </si>
  <si>
    <t xml:space="preserve">Erisvaldo Barros De Castro</t>
  </si>
  <si>
    <t xml:space="preserve">***305.591**</t>
  </si>
  <si>
    <t xml:space="preserve">Eunice Azevedo Valentim</t>
  </si>
  <si>
    <t xml:space="preserve">***358.761**</t>
  </si>
  <si>
    <t xml:space="preserve">Evilásio Alves Inácio</t>
  </si>
  <si>
    <t xml:space="preserve">***004.901**</t>
  </si>
  <si>
    <t xml:space="preserve">Fernanda Medrado Da Silva</t>
  </si>
  <si>
    <t xml:space="preserve">***955.741**</t>
  </si>
  <si>
    <t xml:space="preserve">Francimar Ferreira De Souza</t>
  </si>
  <si>
    <t xml:space="preserve">***193.781**</t>
  </si>
  <si>
    <t xml:space="preserve">Iara Dos Reis Santos</t>
  </si>
  <si>
    <t xml:space="preserve">***844.861**</t>
  </si>
  <si>
    <t xml:space="preserve">Ireneu Bezerra Sousa</t>
  </si>
  <si>
    <t xml:space="preserve">***230.241**</t>
  </si>
  <si>
    <t xml:space="preserve">Jaqueline Almeida De Oliveira</t>
  </si>
  <si>
    <t xml:space="preserve">***348.471**</t>
  </si>
  <si>
    <t xml:space="preserve">João Francisco Avelino De Sousa</t>
  </si>
  <si>
    <t xml:space="preserve">***246.101**</t>
  </si>
  <si>
    <t xml:space="preserve">João Leite Sobrinho</t>
  </si>
  <si>
    <t xml:space="preserve">***446.694**</t>
  </si>
  <si>
    <t xml:space="preserve">Jordânia Maria Araújo Santos</t>
  </si>
  <si>
    <t xml:space="preserve">***103.753**</t>
  </si>
  <si>
    <t xml:space="preserve">José Soares Da Silva</t>
  </si>
  <si>
    <t xml:space="preserve">***648.761**</t>
  </si>
  <si>
    <t xml:space="preserve">Joseane Neves Ferreira</t>
  </si>
  <si>
    <t xml:space="preserve">***753.764**</t>
  </si>
  <si>
    <t xml:space="preserve">Luzia Castro Da Silva</t>
  </si>
  <si>
    <t xml:space="preserve">***357.421**</t>
  </si>
  <si>
    <t xml:space="preserve">Maria Do Carmo De Sousa</t>
  </si>
  <si>
    <t xml:space="preserve">***121.591**</t>
  </si>
  <si>
    <t xml:space="preserve">Maria Jose Alves</t>
  </si>
  <si>
    <t xml:space="preserve">***109.231**</t>
  </si>
  <si>
    <t xml:space="preserve">Maria Solange De Freitas Barbosa</t>
  </si>
  <si>
    <t xml:space="preserve">***149.761**</t>
  </si>
  <si>
    <t xml:space="preserve">Maria Waldenisa Da Silva</t>
  </si>
  <si>
    <t xml:space="preserve">***845.291**</t>
  </si>
  <si>
    <t xml:space="preserve">Marisa Da Siva Santos</t>
  </si>
  <si>
    <t xml:space="preserve">***061.791**</t>
  </si>
  <si>
    <t xml:space="preserve">Mauro Pereira Dos Santos</t>
  </si>
  <si>
    <t xml:space="preserve">***099.641**</t>
  </si>
  <si>
    <t xml:space="preserve">Orlandina Vicente Pereira Da Silva</t>
  </si>
  <si>
    <t xml:space="preserve">***526.911**</t>
  </si>
  <si>
    <t xml:space="preserve">Priscila Da Silva Pereira</t>
  </si>
  <si>
    <t xml:space="preserve">***575.337**</t>
  </si>
  <si>
    <t xml:space="preserve">Raiante Damasceno Monteiro</t>
  </si>
  <si>
    <t xml:space="preserve">***502.365**</t>
  </si>
  <si>
    <t xml:space="preserve">Ronaldo Bispo Dos Santos</t>
  </si>
  <si>
    <t xml:space="preserve">***415.141**</t>
  </si>
  <si>
    <t xml:space="preserve">Sebastiana Gonçalves Da Silva</t>
  </si>
  <si>
    <t xml:space="preserve">***235.171**</t>
  </si>
  <si>
    <t xml:space="preserve">Vilma Martins Lisboa Da Silva</t>
  </si>
  <si>
    <t xml:space="preserve">***762.041**</t>
  </si>
  <si>
    <t xml:space="preserve">Wendel Lustosa Da Silva</t>
  </si>
  <si>
    <t xml:space="preserve">***910.971**</t>
  </si>
  <si>
    <t xml:space="preserve">Zenaura Gomes Da Silva</t>
  </si>
  <si>
    <t xml:space="preserve">***815.131**</t>
  </si>
  <si>
    <t xml:space="preserve">RCS ENGENHARIA LTDA</t>
  </si>
  <si>
    <t xml:space="preserve">Manutenção Predial</t>
  </si>
  <si>
    <r>
      <rPr>
        <sz val="11"/>
        <color rgb="FF000000"/>
        <rFont val="Spranq eco sans"/>
        <family val="0"/>
      </rPr>
      <t xml:space="preserve">PNE
</t>
    </r>
    <r>
      <rPr>
        <sz val="10"/>
        <color rgb="FF000000"/>
        <rFont val="Arial"/>
        <family val="2"/>
      </rPr>
      <t xml:space="preserve">Sim/Não</t>
    </r>
  </si>
  <si>
    <t xml:space="preserve">Alex Sandro Moreira Miranda</t>
  </si>
  <si>
    <t xml:space="preserve">***730.581**</t>
  </si>
  <si>
    <t xml:space="preserve">Técnico Em Eletrotécnica</t>
  </si>
  <si>
    <t xml:space="preserve">Amilson Antunes Caldeira Júnior</t>
  </si>
  <si>
    <t xml:space="preserve">***086.371**</t>
  </si>
  <si>
    <t xml:space="preserve">Técnico Mecânico De Refrigeração</t>
  </si>
  <si>
    <t xml:space="preserve">Anderson Oliveira Dos Santos</t>
  </si>
  <si>
    <t xml:space="preserve">***796.301**</t>
  </si>
  <si>
    <t xml:space="preserve">Antônio Paulo De Souza Lima</t>
  </si>
  <si>
    <t xml:space="preserve">***695.693**</t>
  </si>
  <si>
    <t xml:space="preserve">Artífice Em Manutenção Geral</t>
  </si>
  <si>
    <t xml:space="preserve">Aparecido Soares De Farias</t>
  </si>
  <si>
    <t xml:space="preserve">***843.763**</t>
  </si>
  <si>
    <t xml:space="preserve">Áurea Maria Oliveira O. Dos Santos</t>
  </si>
  <si>
    <t xml:space="preserve">***647.543**</t>
  </si>
  <si>
    <t xml:space="preserve">Auxiliar Mecânico De Refrigeração</t>
  </si>
  <si>
    <t xml:space="preserve">Bartolomeu Moura Dos Santos</t>
  </si>
  <si>
    <t xml:space="preserve">***263.951**</t>
  </si>
  <si>
    <t xml:space="preserve">Carmelito Do Santos Silva</t>
  </si>
  <si>
    <t xml:space="preserve">***045.091**</t>
  </si>
  <si>
    <t xml:space="preserve">Técnico Em Instalações Hidrossanitárias Prediais</t>
  </si>
  <si>
    <t xml:space="preserve">Charles Bitencourt Da Silva</t>
  </si>
  <si>
    <t xml:space="preserve">***331.511**</t>
  </si>
  <si>
    <t xml:space="preserve">Técnico De Redes</t>
  </si>
  <si>
    <t xml:space="preserve">Cicero Rodrigues De Brito</t>
  </si>
  <si>
    <t xml:space="preserve">***482.201**</t>
  </si>
  <si>
    <t xml:space="preserve">Daniel Neres Do Nascimento</t>
  </si>
  <si>
    <t xml:space="preserve">***723.071**</t>
  </si>
  <si>
    <t xml:space="preserve">Danilo Da Silva \furtado</t>
  </si>
  <si>
    <t xml:space="preserve">***122.602**</t>
  </si>
  <si>
    <t xml:space="preserve">Ederson Ferreira Gramacho</t>
  </si>
  <si>
    <t xml:space="preserve">***687.601**</t>
  </si>
  <si>
    <t xml:space="preserve">Edi Dias do Nascimento</t>
  </si>
  <si>
    <t xml:space="preserve">***136.251**</t>
  </si>
  <si>
    <t xml:space="preserve">Elivelton De Souza Araújo</t>
  </si>
  <si>
    <t xml:space="preserve">***032.161**</t>
  </si>
  <si>
    <t xml:space="preserve">Erisson Pereira Rodrigues</t>
  </si>
  <si>
    <t xml:space="preserve">***650.801**</t>
  </si>
  <si>
    <t xml:space="preserve">Evaldo Da Silva Brandão</t>
  </si>
  <si>
    <t xml:space="preserve">***977.981**</t>
  </si>
  <si>
    <t xml:space="preserve">Evanildo Martins De Moura</t>
  </si>
  <si>
    <t xml:space="preserve">***176.391**</t>
  </si>
  <si>
    <t xml:space="preserve">Fernando Ronaldo Santana Araújo</t>
  </si>
  <si>
    <t xml:space="preserve">***216.201**</t>
  </si>
  <si>
    <t xml:space="preserve">Francisco Charles De Sousa Oliveira</t>
  </si>
  <si>
    <t xml:space="preserve">***448.381**</t>
  </si>
  <si>
    <t xml:space="preserve">Encarregado Civil</t>
  </si>
  <si>
    <t xml:space="preserve">Francisco Reges Damasceno Costa</t>
  </si>
  <si>
    <t xml:space="preserve">***467.101**</t>
  </si>
  <si>
    <t xml:space="preserve">Geovâni Alves Pinho</t>
  </si>
  <si>
    <t xml:space="preserve">***452.541**</t>
  </si>
  <si>
    <t xml:space="preserve">Geraldo Borges Chavier</t>
  </si>
  <si>
    <t xml:space="preserve">***389.775**</t>
  </si>
  <si>
    <t xml:space="preserve">Gilmar Gomes Jesus</t>
  </si>
  <si>
    <t xml:space="preserve">***767.161**</t>
  </si>
  <si>
    <t xml:space="preserve">Gilvan Pereira</t>
  </si>
  <si>
    <t xml:space="preserve">***140.221**</t>
  </si>
  <si>
    <t xml:space="preserve">Israel De Carvalho Alcântara</t>
  </si>
  <si>
    <t xml:space="preserve">***448.915**</t>
  </si>
  <si>
    <t xml:space="preserve">Jefferson Alves Afonso</t>
  </si>
  <si>
    <t xml:space="preserve">***943.991**</t>
  </si>
  <si>
    <t xml:space="preserve">João Farias Martins</t>
  </si>
  <si>
    <t xml:space="preserve">***657.221**</t>
  </si>
  <si>
    <t xml:space="preserve">Jonailson Jeronimo Soares De Araújo</t>
  </si>
  <si>
    <t xml:space="preserve">***753.331**</t>
  </si>
  <si>
    <t xml:space="preserve">José Benedito Ribeiro Maia</t>
  </si>
  <si>
    <t xml:space="preserve">***442.751**</t>
  </si>
  <si>
    <t xml:space="preserve">Júlio Borges Do Nascimento</t>
  </si>
  <si>
    <t xml:space="preserve">***425.051**</t>
  </si>
  <si>
    <t xml:space="preserve">Encarrego -Técnico Mecânico De Refrigeração</t>
  </si>
  <si>
    <t xml:space="preserve">Júlio César Ferreira Silva Rassila</t>
  </si>
  <si>
    <t xml:space="preserve">***305.091**</t>
  </si>
  <si>
    <t xml:space="preserve">Leonardo Souza Da Silva Ferreira</t>
  </si>
  <si>
    <t xml:space="preserve">***407.121**</t>
  </si>
  <si>
    <t xml:space="preserve">Leonildo Da Silva Furtado Souza</t>
  </si>
  <si>
    <t xml:space="preserve">***344.861**</t>
  </si>
  <si>
    <t xml:space="preserve">Lucas Pereira De Lima</t>
  </si>
  <si>
    <t xml:space="preserve">***967.161**</t>
  </si>
  <si>
    <t xml:space="preserve">Encarregado - Técnico Em Eletrotécnica</t>
  </si>
  <si>
    <t xml:space="preserve">Luiz Fernando Silva</t>
  </si>
  <si>
    <t xml:space="preserve">***168.461**</t>
  </si>
  <si>
    <t xml:space="preserve">Luiz Paulo Da Gloria</t>
  </si>
  <si>
    <t xml:space="preserve">***762.901**</t>
  </si>
  <si>
    <t xml:space="preserve">Madson Riceli Dos Santos</t>
  </si>
  <si>
    <t xml:space="preserve">***189.611**</t>
  </si>
  <si>
    <t xml:space="preserve">Marcos Vinícius Do Santos</t>
  </si>
  <si>
    <t xml:space="preserve">***782.471**</t>
  </si>
  <si>
    <t xml:space="preserve">Maria Juliana Cavalcante Viana</t>
  </si>
  <si>
    <t xml:space="preserve">***756.581**</t>
  </si>
  <si>
    <t xml:space="preserve">Marinaldo Pereira Silva</t>
  </si>
  <si>
    <t xml:space="preserve">***965.881**</t>
  </si>
  <si>
    <t xml:space="preserve">Encarregado – Técnico Mecânico De Refrigeração</t>
  </si>
  <si>
    <t xml:space="preserve">Pedro Henrique De Freitas Andrade</t>
  </si>
  <si>
    <t xml:space="preserve">***989.591**</t>
  </si>
  <si>
    <t xml:space="preserve">Rafael Linkewcz</t>
  </si>
  <si>
    <t xml:space="preserve">***007.251**</t>
  </si>
  <si>
    <t xml:space="preserve">Rafael Sousa Modesto</t>
  </si>
  <si>
    <t xml:space="preserve">***549.511**</t>
  </si>
  <si>
    <t xml:space="preserve">Raimundo Elias Paiva</t>
  </si>
  <si>
    <t xml:space="preserve">***070.293**</t>
  </si>
  <si>
    <t xml:space="preserve">Reginaldo Lima Cardoso</t>
  </si>
  <si>
    <t xml:space="preserve">***821.863**</t>
  </si>
  <si>
    <t xml:space="preserve">Reinaldo Pereira Da Silva Filho</t>
  </si>
  <si>
    <t xml:space="preserve">***352.555**</t>
  </si>
  <si>
    <t xml:space="preserve">Roberto Gonçalo De Araújo</t>
  </si>
  <si>
    <t xml:space="preserve">***571.213**</t>
  </si>
  <si>
    <t xml:space="preserve">Samuel Dias Ramos</t>
  </si>
  <si>
    <t xml:space="preserve">***922.761**</t>
  </si>
  <si>
    <t xml:space="preserve">Sandra Maria Araújo Braga</t>
  </si>
  <si>
    <t xml:space="preserve">***090.354**</t>
  </si>
  <si>
    <t xml:space="preserve">Sergimar Alves De Sousa</t>
  </si>
  <si>
    <t xml:space="preserve">***061.971**</t>
  </si>
  <si>
    <t xml:space="preserve">Sérgio De Sousa Silva</t>
  </si>
  <si>
    <t xml:space="preserve">***523.321**</t>
  </si>
  <si>
    <t xml:space="preserve">Suelismar De Sousa Oliveira Freitas</t>
  </si>
  <si>
    <t xml:space="preserve">***165.166**</t>
  </si>
  <si>
    <t xml:space="preserve">Tiago Malcher Ávila</t>
  </si>
  <si>
    <t xml:space="preserve">***137.761**</t>
  </si>
  <si>
    <t xml:space="preserve">Engenheiro Eletricista Pleno</t>
  </si>
  <si>
    <t xml:space="preserve">Valteno Ferreira Da Silva</t>
  </si>
  <si>
    <t xml:space="preserve">***501.061**</t>
  </si>
  <si>
    <t xml:space="preserve">Walter Sousa Canabrava Lobão</t>
  </si>
  <si>
    <t xml:space="preserve">***409.261**</t>
  </si>
  <si>
    <t xml:space="preserve">Zenys De Azevedo Guimarães</t>
  </si>
  <si>
    <t xml:space="preserve">***682.346**</t>
  </si>
  <si>
    <t xml:space="preserve">TOTAL DE TERCEIRIZADOS DA REGIONAL</t>
  </si>
  <si>
    <t xml:space="preserve">RELAÇÃO DE TERCEIRIZADOS SERPRO REGIONAL BELÉM 3º QUADRIMESTRE - 2020</t>
  </si>
  <si>
    <t xml:space="preserve">PARÁ BRASIL SEGURANÇA ESPECIALIZADA LTDA</t>
  </si>
  <si>
    <t xml:space="preserve">Serviço de Segurança e Vigilância Armada</t>
  </si>
  <si>
    <t xml:space="preserve"> Belém</t>
  </si>
  <si>
    <t xml:space="preserve">Jonas Santos Quaresma</t>
  </si>
  <si>
    <t xml:space="preserve">***088.215**</t>
  </si>
  <si>
    <t xml:space="preserve">Belém</t>
  </si>
  <si>
    <t xml:space="preserve">Edgar Neri De Sousa Junho</t>
  </si>
  <si>
    <t xml:space="preserve">***679.522**</t>
  </si>
  <si>
    <t xml:space="preserve">Paulo Robson Avila De Sousa</t>
  </si>
  <si>
    <t xml:space="preserve">***018.572**</t>
  </si>
  <si>
    <t xml:space="preserve">José Augusto Campelo</t>
  </si>
  <si>
    <t xml:space="preserve">***358.437**</t>
  </si>
  <si>
    <t xml:space="preserve">Marco Antônio Da Conceição</t>
  </si>
  <si>
    <t xml:space="preserve">***989.542**</t>
  </si>
  <si>
    <t xml:space="preserve">Clebyson Esteves Peniche</t>
  </si>
  <si>
    <t xml:space="preserve">***549.712**</t>
  </si>
  <si>
    <t xml:space="preserve">Bruno Portal Lourinho</t>
  </si>
  <si>
    <t xml:space="preserve">***489.092**</t>
  </si>
  <si>
    <t xml:space="preserve">Waldeci Da Silva Correia</t>
  </si>
  <si>
    <t xml:space="preserve">***867.502**</t>
  </si>
  <si>
    <t xml:space="preserve">Thiago Nazareno Moraes De Sousa</t>
  </si>
  <si>
    <t xml:space="preserve">***667.472**</t>
  </si>
  <si>
    <t xml:space="preserve">Léo Jaime Estesves Dos Santos</t>
  </si>
  <si>
    <t xml:space="preserve">***474.012**</t>
  </si>
  <si>
    <t xml:space="preserve">Ewerton Leones De Oliveira</t>
  </si>
  <si>
    <t xml:space="preserve">***374.572**</t>
  </si>
  <si>
    <t xml:space="preserve">Ângelo Augusto Oliveira Dos Santos</t>
  </si>
  <si>
    <t xml:space="preserve">***751.482**</t>
  </si>
  <si>
    <t xml:space="preserve">DIAMOND SERVIÇOS LTDA – EPP</t>
  </si>
  <si>
    <t xml:space="preserve">Serviços Continuados de Limpeza, Conservação e Higienização</t>
  </si>
  <si>
    <t xml:space="preserve">Ana Carolina Alves de Lima</t>
  </si>
  <si>
    <t xml:space="preserve">***325.012***</t>
  </si>
  <si>
    <t xml:space="preserve">Servente</t>
  </si>
  <si>
    <t xml:space="preserve">Ana Paula De Souza Lima</t>
  </si>
  <si>
    <t xml:space="preserve">***019.902***</t>
  </si>
  <si>
    <t xml:space="preserve">Carlos Alberto Baia Gomes</t>
  </si>
  <si>
    <t xml:space="preserve">***629.732***</t>
  </si>
  <si>
    <t xml:space="preserve">Daniel Monteiro da Silva</t>
  </si>
  <si>
    <t xml:space="preserve">***108.182***</t>
  </si>
  <si>
    <t xml:space="preserve">Maria José da Silva Medeiros</t>
  </si>
  <si>
    <t xml:space="preserve">***209.612**</t>
  </si>
  <si>
    <t xml:space="preserve">Sheila Lisboa da Cruz</t>
  </si>
  <si>
    <t xml:space="preserve">***503.942**</t>
  </si>
  <si>
    <t xml:space="preserve">Sidnei Benjamim Lopes</t>
  </si>
  <si>
    <t xml:space="preserve">***166.232**</t>
  </si>
  <si>
    <t xml:space="preserve">Yuri Bruno de Oliveira</t>
  </si>
  <si>
    <t xml:space="preserve">***675.532**</t>
  </si>
  <si>
    <t xml:space="preserve">ENERGIZA ENGENHARIA EIRELI – EPP</t>
  </si>
  <si>
    <t xml:space="preserve">Serviço De Manutenção Predial</t>
  </si>
  <si>
    <t xml:space="preserve">Jaksonei Freitas Conde</t>
  </si>
  <si>
    <t xml:space="preserve">***174.852**</t>
  </si>
  <si>
    <t xml:space="preserve">Técnico Eletricista</t>
  </si>
  <si>
    <t xml:space="preserve">Wanderson Nazareno Souza Santos</t>
  </si>
  <si>
    <t xml:space="preserve">***415.852**</t>
  </si>
  <si>
    <t xml:space="preserve"> Técnico Eletricista</t>
  </si>
  <si>
    <t xml:space="preserve">Raimundo Bosco Diniz Ribeiro</t>
  </si>
  <si>
    <t xml:space="preserve">***110.572**</t>
  </si>
  <si>
    <t xml:space="preserve">Rodrigo Costa Mesquita</t>
  </si>
  <si>
    <t xml:space="preserve">***230.712**</t>
  </si>
  <si>
    <t xml:space="preserve">Sidnei Dos Santos Magno</t>
  </si>
  <si>
    <t xml:space="preserve">***460.722**</t>
  </si>
  <si>
    <t xml:space="preserve">Danilo Celso De Leão Ferreira</t>
  </si>
  <si>
    <t xml:space="preserve">***159.452**</t>
  </si>
  <si>
    <t xml:space="preserve">Thiago Nobre Alves</t>
  </si>
  <si>
    <t xml:space="preserve">***292.792**</t>
  </si>
  <si>
    <t xml:space="preserve">Eletricista de Sistema de Proteção Predial</t>
  </si>
  <si>
    <t xml:space="preserve">Rui Guilherme Dos S. Monteiro</t>
  </si>
  <si>
    <t xml:space="preserve">***552.342**</t>
  </si>
  <si>
    <t xml:space="preserve">Técnico Hidrossanitário</t>
  </si>
  <si>
    <t xml:space="preserve">Dadson José De Miranda Matos</t>
  </si>
  <si>
    <t xml:space="preserve">***704.912**</t>
  </si>
  <si>
    <t xml:space="preserve">Carlos Henrique Rodrigues Lima</t>
  </si>
  <si>
    <t xml:space="preserve">***419.492**</t>
  </si>
  <si>
    <t xml:space="preserve">Auxiliar De Manutenção</t>
  </si>
  <si>
    <t xml:space="preserve">  STYLUS SERVIÇOS DE LIMPEZA E REPRESENTAÇÕES LTDA    </t>
  </si>
  <si>
    <t xml:space="preserve">Serviços Recepção</t>
  </si>
  <si>
    <t xml:space="preserve">Cleiseleni Ramos de Miranda</t>
  </si>
  <si>
    <t xml:space="preserve">***124.182**</t>
  </si>
  <si>
    <t xml:space="preserve">Laíse Do Socorro O. Monteiro</t>
  </si>
  <si>
    <t xml:space="preserve">***181.832**</t>
  </si>
  <si>
    <t xml:space="preserve">BELO MONTE SERVIÇOS LTDA    </t>
  </si>
  <si>
    <t xml:space="preserve">Serviço de Jardinagem</t>
  </si>
  <si>
    <t xml:space="preserve">Mequias Da Silva Moreira</t>
  </si>
  <si>
    <t xml:space="preserve">***912.882**</t>
  </si>
  <si>
    <t xml:space="preserve"> AMAZON SECURITY LTDA</t>
  </si>
  <si>
    <t xml:space="preserve">Serviço de Segurança Predial em Manaus</t>
  </si>
  <si>
    <t xml:space="preserve">Francisco Cruz Da Silva</t>
  </si>
  <si>
    <t xml:space="preserve">***731.902**</t>
  </si>
  <si>
    <t xml:space="preserve">Manaus</t>
  </si>
  <si>
    <t xml:space="preserve">Pekson Jorge Barroso Filho</t>
  </si>
  <si>
    <t xml:space="preserve">***275.112**</t>
  </si>
  <si>
    <t xml:space="preserve">Waldecir Laranjeira Amazonas</t>
  </si>
  <si>
    <t xml:space="preserve">***976.002**</t>
  </si>
  <si>
    <t xml:space="preserve">Wanderson Dos Santos Lemos</t>
  </si>
  <si>
    <t xml:space="preserve">***925.747**</t>
  </si>
  <si>
    <t xml:space="preserve">CENTRO DE INTEGRAÇÃO EMPRESA ESCOLA CIEE</t>
  </si>
  <si>
    <t xml:space="preserve">Manutenção do Programa Jovem Aprendiz</t>
  </si>
  <si>
    <t xml:space="preserve">Bruna Heloísa Ferreira Do Nascimento</t>
  </si>
  <si>
    <t xml:space="preserve">***974.632**</t>
  </si>
  <si>
    <t xml:space="preserve">Rio Branco</t>
  </si>
  <si>
    <t xml:space="preserve">Aprendiz</t>
  </si>
  <si>
    <t xml:space="preserve">Jhon Alan Santos Rodrigues</t>
  </si>
  <si>
    <t xml:space="preserve">***551.752**</t>
  </si>
  <si>
    <t xml:space="preserve">Porto Velho</t>
  </si>
  <si>
    <t xml:space="preserve">Juliane De Jesus Passos Lima</t>
  </si>
  <si>
    <t xml:space="preserve">***235.212**</t>
  </si>
  <si>
    <t xml:space="preserve">Macapá</t>
  </si>
  <si>
    <t xml:space="preserve">Tílara De Souza Mayer</t>
  </si>
  <si>
    <t xml:space="preserve">***797.292**</t>
  </si>
  <si>
    <t xml:space="preserve">Boa Vista</t>
  </si>
  <si>
    <t xml:space="preserve">Jair Henrique Rosa De Assis</t>
  </si>
  <si>
    <t xml:space="preserve">***164.152**</t>
  </si>
  <si>
    <t xml:space="preserve">Andreza Melo Silva</t>
  </si>
  <si>
    <t xml:space="preserve">***994.422**</t>
  </si>
  <si>
    <t xml:space="preserve">Feminina</t>
  </si>
  <si>
    <t xml:space="preserve">Marison Silva Santos</t>
  </si>
  <si>
    <t xml:space="preserve">***806.402**</t>
  </si>
  <si>
    <t xml:space="preserve">Willen Maycon Campos De Souza</t>
  </si>
  <si>
    <t xml:space="preserve">***227.862**</t>
  </si>
  <si>
    <t xml:space="preserve"> Belém – Escritório Manaus</t>
  </si>
  <si>
    <t xml:space="preserve">Ana Beatriz Feijó Da Silva</t>
  </si>
  <si>
    <t xml:space="preserve">***119.682**</t>
  </si>
  <si>
    <t xml:space="preserve">Isabelle Cristine De Oliveira Rodrigues</t>
  </si>
  <si>
    <t xml:space="preserve">***534.522**</t>
  </si>
  <si>
    <t xml:space="preserve">Breno Da Silva De Carvalho</t>
  </si>
  <si>
    <t xml:space="preserve">***114.302**</t>
  </si>
  <si>
    <t xml:space="preserve">MED MAIS SOLUÇÕES EM SERVIÇOS ESPECIAIS EIRELI</t>
  </si>
  <si>
    <t xml:space="preserve">Nova médica</t>
  </si>
  <si>
    <t xml:space="preserve">Prestação de Serviços de Medicina do Trabalho</t>
  </si>
  <si>
    <t xml:space="preserve">Andreya Iolanda Athayde de Lima</t>
  </si>
  <si>
    <t xml:space="preserve">***754.212**</t>
  </si>
  <si>
    <t xml:space="preserve">Medica Do Trabalho</t>
  </si>
  <si>
    <t xml:space="preserve">RELAÇÃO DE TERCEIRIZADOS SERPRO REGIONAL RECIFE – 3º QUADRIMESTRE - 2020</t>
  </si>
  <si>
    <t xml:space="preserve">ALFOSERVICE PRESTADORA DE SERVIÇOS LTDA</t>
  </si>
  <si>
    <t xml:space="preserve">Contrato Com Suspensão Parcial Face A Pandemia Do Covid-19</t>
  </si>
  <si>
    <t xml:space="preserve">Serviços Contínuos de Limpeza, Conservação e Higienização</t>
  </si>
  <si>
    <t xml:space="preserve">Regional Recife</t>
  </si>
  <si>
    <t xml:space="preserve">Rosilene André De Almeida</t>
  </si>
  <si>
    <t xml:space="preserve">***133.444**</t>
  </si>
  <si>
    <t xml:space="preserve">Recife</t>
  </si>
  <si>
    <t xml:space="preserve">42</t>
  </si>
  <si>
    <t xml:space="preserve">Adonias João Estácio Paulino</t>
  </si>
  <si>
    <t xml:space="preserve">***384.914**</t>
  </si>
  <si>
    <t xml:space="preserve">Servente De Limpeza</t>
  </si>
  <si>
    <t xml:space="preserve">Cláudia Kelly S de Andrade</t>
  </si>
  <si>
    <t xml:space="preserve">***412.154**</t>
  </si>
  <si>
    <t xml:space="preserve">Cláudio Júnior R. Do Nascimento</t>
  </si>
  <si>
    <t xml:space="preserve">***026.524**</t>
  </si>
  <si>
    <t xml:space="preserve">55</t>
  </si>
  <si>
    <t xml:space="preserve">Josinaldo Manoel Da Silva</t>
  </si>
  <si>
    <t xml:space="preserve">***373.044**</t>
  </si>
  <si>
    <t xml:space="preserve">Jurandir Henrique Alves</t>
  </si>
  <si>
    <t xml:space="preserve">***737.964**</t>
  </si>
  <si>
    <t xml:space="preserve">Louzane Graziele S Santos</t>
  </si>
  <si>
    <t xml:space="preserve">***058.354**</t>
  </si>
  <si>
    <t xml:space="preserve">Maria Das Dores Ferreira Filha</t>
  </si>
  <si>
    <t xml:space="preserve">***019.354**</t>
  </si>
  <si>
    <t xml:space="preserve">Pedro Henrique F. Da Silva</t>
  </si>
  <si>
    <t xml:space="preserve">***064.104**</t>
  </si>
  <si>
    <t xml:space="preserve">Riselda Pinheiro N. Dos Santos</t>
  </si>
  <si>
    <t xml:space="preserve">***871.564**</t>
  </si>
  <si>
    <t xml:space="preserve">34</t>
  </si>
  <si>
    <t xml:space="preserve">Rosileide Maria Da Silva</t>
  </si>
  <si>
    <t xml:space="preserve">***775.804**</t>
  </si>
  <si>
    <t xml:space="preserve">SEGVALE  SEGURANÇA</t>
  </si>
  <si>
    <t xml:space="preserve">Serviços Contínuos de Segurança e Vigilância Patrimonial</t>
  </si>
  <si>
    <t xml:space="preserve">Eduardo Lourenço Barbosa</t>
  </si>
  <si>
    <t xml:space="preserve">***983.604**</t>
  </si>
  <si>
    <t xml:space="preserve">Edvaldo Pereira Costa</t>
  </si>
  <si>
    <t xml:space="preserve">***425.184**</t>
  </si>
  <si>
    <t xml:space="preserve">João Fernando Barbosa De Lima</t>
  </si>
  <si>
    <t xml:space="preserve">***639.044**</t>
  </si>
  <si>
    <t xml:space="preserve">Wosvoldson júnior José da Silva</t>
  </si>
  <si>
    <t xml:space="preserve">***390.404**</t>
  </si>
  <si>
    <t xml:space="preserve">Leonardo Arcanjo Dos Santos</t>
  </si>
  <si>
    <t xml:space="preserve">***538.284**</t>
  </si>
  <si>
    <t xml:space="preserve">Fábio Sergio de Brito </t>
  </si>
  <si>
    <t xml:space="preserve">***362.024**</t>
  </si>
  <si>
    <t xml:space="preserve">Raimundo Guedes Barbosa</t>
  </si>
  <si>
    <t xml:space="preserve">***066.204**</t>
  </si>
  <si>
    <t xml:space="preserve">José Edílson De Andrade</t>
  </si>
  <si>
    <t xml:space="preserve">***210.014**</t>
  </si>
  <si>
    <t xml:space="preserve">Gleisson Matias da Silva</t>
  </si>
  <si>
    <t xml:space="preserve">***628.314**</t>
  </si>
  <si>
    <t xml:space="preserve">Émerson Albuquerque De Medeiros</t>
  </si>
  <si>
    <t xml:space="preserve">***522.324**</t>
  </si>
  <si>
    <t xml:space="preserve">Antônio Manoel da Silva Júnior</t>
  </si>
  <si>
    <t xml:space="preserve">***463.184**</t>
  </si>
  <si>
    <t xml:space="preserve">32</t>
  </si>
  <si>
    <t xml:space="preserve">Moacir Francisco De Lima Júnior</t>
  </si>
  <si>
    <t xml:space="preserve">***926.224**</t>
  </si>
  <si>
    <t xml:space="preserve">Kleber Guilherme De Souza Simões</t>
  </si>
  <si>
    <t xml:space="preserve">***721.284**</t>
  </si>
  <si>
    <t xml:space="preserve">Patrícia Fernanda Viana de Assis</t>
  </si>
  <si>
    <t xml:space="preserve">***207.904**</t>
  </si>
  <si>
    <t xml:space="preserve">Cléber José Da Silva</t>
  </si>
  <si>
    <t xml:space="preserve">***707.544**</t>
  </si>
  <si>
    <t xml:space="preserve">Felipe Xavier De Paiva</t>
  </si>
  <si>
    <t xml:space="preserve">***771.104**</t>
  </si>
  <si>
    <t xml:space="preserve">José Carlos De Oliveira Júnior</t>
  </si>
  <si>
    <t xml:space="preserve">***144.974**</t>
  </si>
  <si>
    <t xml:space="preserve">Rinaldo César Da Cruz Maciel</t>
  </si>
  <si>
    <t xml:space="preserve">***823.014**</t>
  </si>
  <si>
    <t xml:space="preserve">52</t>
  </si>
  <si>
    <t xml:space="preserve">Valdson De Souza Mesquita</t>
  </si>
  <si>
    <t xml:space="preserve">***704.764**</t>
  </si>
  <si>
    <t xml:space="preserve">Antônio Carlos Do Nascimento</t>
  </si>
  <si>
    <t xml:space="preserve">***442.604**</t>
  </si>
  <si>
    <t xml:space="preserve">ARAÚJO ABREU  ENGENHARIA S.A</t>
  </si>
  <si>
    <t xml:space="preserve">Serviços de Operação, Manutenção Preventiva e Corretiva dos Sistemas, dos Equipamentos e das Instalações Prediais</t>
  </si>
  <si>
    <t xml:space="preserve">Diego Bruno Da Silva Santos</t>
  </si>
  <si>
    <t xml:space="preserve">***731.044**</t>
  </si>
  <si>
    <t xml:space="preserve">Claudemir Menezes Barbosa</t>
  </si>
  <si>
    <t xml:space="preserve">***975.794**</t>
  </si>
  <si>
    <t xml:space="preserve">Erivaldo Nunes Gonçalves</t>
  </si>
  <si>
    <t xml:space="preserve">***100.084**</t>
  </si>
  <si>
    <t xml:space="preserve">Auxiliar</t>
  </si>
  <si>
    <t xml:space="preserve">Elias De Lima Neres</t>
  </si>
  <si>
    <t xml:space="preserve">***364.434**</t>
  </si>
  <si>
    <t xml:space="preserve">Fabiano Da Costa Lima</t>
  </si>
  <si>
    <t xml:space="preserve">***872.574**</t>
  </si>
  <si>
    <t xml:space="preserve">Oficial  De Manutenção</t>
  </si>
  <si>
    <t xml:space="preserve">Adalberto Bezerra Vieira</t>
  </si>
  <si>
    <t xml:space="preserve">***937.534**</t>
  </si>
  <si>
    <t xml:space="preserve">Osvaldo Da Silva Elias</t>
  </si>
  <si>
    <t xml:space="preserve">***102.304**</t>
  </si>
  <si>
    <t xml:space="preserve">Mecânico De Refrigeração</t>
  </si>
  <si>
    <t xml:space="preserve">Mizael Francisco Da Silva</t>
  </si>
  <si>
    <t xml:space="preserve">***985.454**</t>
  </si>
  <si>
    <t xml:space="preserve">Ozival José Santos Lima</t>
  </si>
  <si>
    <t xml:space="preserve">***674.324**</t>
  </si>
  <si>
    <t xml:space="preserve">Valdomiro Lima Vieira</t>
  </si>
  <si>
    <t xml:space="preserve">***323.784**</t>
  </si>
  <si>
    <t xml:space="preserve">Edvaldo Cosme Dos Stº  Júnior</t>
  </si>
  <si>
    <t xml:space="preserve">***608.924**</t>
  </si>
  <si>
    <t xml:space="preserve">TERCEIRIZE SERVIÇOS ESPECIALIZADOS EIRELI</t>
  </si>
  <si>
    <t xml:space="preserve">Contrato Com Suspensão Total Face A Pandemia Do Covid-19</t>
  </si>
  <si>
    <t xml:space="preserve">Prestação de Serviços Contínuos de Recepção</t>
  </si>
  <si>
    <t xml:space="preserve">Jeniffer Lira De Melo</t>
  </si>
  <si>
    <t xml:space="preserve">***789.554**</t>
  </si>
  <si>
    <t xml:space="preserve">Bartholomina Maria De Freitas</t>
  </si>
  <si>
    <t xml:space="preserve">***978.224**</t>
  </si>
  <si>
    <t xml:space="preserve">VR CONSTRUÇÕES E SERVIÇOS EIRELI – EPP</t>
  </si>
  <si>
    <t xml:space="preserve">Serviços Continuados de Auxiliar de Serviços Gerais (Continuo/Mensageiro)</t>
  </si>
  <si>
    <t xml:space="preserve">Filipe Felisberto De Lira</t>
  </si>
  <si>
    <t xml:space="preserve">***294.854**</t>
  </si>
  <si>
    <t xml:space="preserve">Contínuo</t>
  </si>
  <si>
    <t xml:space="preserve">ALVO TERCEIRIZAÇÃO EM SERVIÇOS ESPECIALIZADOS</t>
  </si>
  <si>
    <t xml:space="preserve">Serviços Contínuos de Jardinagem</t>
  </si>
  <si>
    <t xml:space="preserve">Leonardo  Da Silva</t>
  </si>
  <si>
    <t xml:space="preserve">***466.914**</t>
  </si>
  <si>
    <t xml:space="preserve">RELAÇÃO DE TERCEIRIZADOS SERPRO REGIONAL BELO HORIZONTE 3º QUADRIMESTRE – 2020</t>
  </si>
  <si>
    <t xml:space="preserve">GRALL ENGENHARIA LTDA</t>
  </si>
  <si>
    <t xml:space="preserve">Serviços Prediais Continuados de Operação, Manutenção Preventiva e Corretiva</t>
  </si>
  <si>
    <t xml:space="preserve">Belo Horizonte</t>
  </si>
  <si>
    <t xml:space="preserve">Vicente De Paulo Jacinto</t>
  </si>
  <si>
    <t xml:space="preserve">***182.106**</t>
  </si>
  <si>
    <r>
      <rPr>
        <sz val="10"/>
        <color rgb="FF000000"/>
        <rFont val="Spranq eco sans"/>
        <family val="0"/>
      </rPr>
      <t xml:space="preserve">Eletricista De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Spranq eco sans"/>
        <family val="0"/>
      </rPr>
      <t xml:space="preserve">Manutenção</t>
    </r>
  </si>
  <si>
    <t xml:space="preserve">57</t>
  </si>
  <si>
    <t xml:space="preserve">Phillipp Roger Alves</t>
  </si>
  <si>
    <t xml:space="preserve">***345.435**</t>
  </si>
  <si>
    <t xml:space="preserve">31</t>
  </si>
  <si>
    <t xml:space="preserve">Fábio Barreto Da Silva</t>
  </si>
  <si>
    <t xml:space="preserve">***906.846**</t>
  </si>
  <si>
    <t xml:space="preserve">Wanderson M Faustino De Oliveira</t>
  </si>
  <si>
    <t xml:space="preserve">***234.966**</t>
  </si>
  <si>
    <t xml:space="preserve">Mecânico Refrigeração</t>
  </si>
  <si>
    <t xml:space="preserve">Anderson Rodrigues Silva</t>
  </si>
  <si>
    <t xml:space="preserve">***123.946**</t>
  </si>
  <si>
    <t xml:space="preserve">41</t>
  </si>
  <si>
    <t xml:space="preserve">Jorge Mateus Lopes Andrade</t>
  </si>
  <si>
    <t xml:space="preserve">***476.786**</t>
  </si>
  <si>
    <t xml:space="preserve">24</t>
  </si>
  <si>
    <t xml:space="preserve">Geraldo Magela Gomes</t>
  </si>
  <si>
    <t xml:space="preserve">***996176**</t>
  </si>
  <si>
    <t xml:space="preserve">André Freitas Borges</t>
  </si>
  <si>
    <t xml:space="preserve">***945.536**</t>
  </si>
  <si>
    <t xml:space="preserve">43</t>
  </si>
  <si>
    <t xml:space="preserve">Wellington Rodrigues Vale</t>
  </si>
  <si>
    <t xml:space="preserve">***651.246**</t>
  </si>
  <si>
    <r>
      <rPr>
        <sz val="10"/>
        <color rgb="FF000000"/>
        <rFont val="Arial"/>
        <family val="2"/>
      </rPr>
      <t xml:space="preserve">S</t>
    </r>
    <r>
      <rPr>
        <sz val="10"/>
        <color rgb="FF000000"/>
        <rFont val="Spranq eco sans"/>
        <family val="0"/>
      </rPr>
      <t xml:space="preserve">upervisor De Manutenção</t>
    </r>
  </si>
  <si>
    <t xml:space="preserve">58</t>
  </si>
  <si>
    <t xml:space="preserve">Valdemiro Rocha Da Silva</t>
  </si>
  <si>
    <t xml:space="preserve">***986.216**</t>
  </si>
  <si>
    <t xml:space="preserve">Bombeiro</t>
  </si>
  <si>
    <t xml:space="preserve">46</t>
  </si>
  <si>
    <t xml:space="preserve">COLABORE SERVIÇOS DE VIGILÂNCIA ARMADA LTDA</t>
  </si>
  <si>
    <t xml:space="preserve">Serviços De Vigilância Armada</t>
  </si>
  <si>
    <t xml:space="preserve">Alex Germano Soares Maximiano</t>
  </si>
  <si>
    <t xml:space="preserve">***925.856**</t>
  </si>
  <si>
    <t xml:space="preserve">38</t>
  </si>
  <si>
    <t xml:space="preserve">Alexandre Vieira Da Silva</t>
  </si>
  <si>
    <t xml:space="preserve">***858.976**</t>
  </si>
  <si>
    <t xml:space="preserve">Antônio Elias Correa</t>
  </si>
  <si>
    <t xml:space="preserve">***796.486**</t>
  </si>
  <si>
    <t xml:space="preserve">Túlio César Marra Dias</t>
  </si>
  <si>
    <t xml:space="preserve">***663.796**</t>
  </si>
  <si>
    <t xml:space="preserve">37</t>
  </si>
  <si>
    <t xml:space="preserve">César Alves Alexandre</t>
  </si>
  <si>
    <t xml:space="preserve">***810.046**</t>
  </si>
  <si>
    <t xml:space="preserve">Inspetor/Vigilante</t>
  </si>
  <si>
    <t xml:space="preserve">47</t>
  </si>
  <si>
    <t xml:space="preserve">Cíntia Aparecida Rodrigues</t>
  </si>
  <si>
    <t xml:space="preserve">***007.076**</t>
  </si>
  <si>
    <t xml:space="preserve">45</t>
  </si>
  <si>
    <t xml:space="preserve">Caio Roberto Barros Silva Paquino</t>
  </si>
  <si>
    <t xml:space="preserve">***757.886**</t>
  </si>
  <si>
    <t xml:space="preserve">Eliana Pires Do Nascimento</t>
  </si>
  <si>
    <t xml:space="preserve">***584.016**</t>
  </si>
  <si>
    <t xml:space="preserve">36</t>
  </si>
  <si>
    <t xml:space="preserve">José Maria Lino Cordeiro</t>
  </si>
  <si>
    <t xml:space="preserve">***234.266**</t>
  </si>
  <si>
    <t xml:space="preserve">Eduardo Rodrigues Carvalho</t>
  </si>
  <si>
    <t xml:space="preserve">***356.046**</t>
  </si>
  <si>
    <t xml:space="preserve">Evandro Muniz D. Lopes</t>
  </si>
  <si>
    <t xml:space="preserve">***790.746**</t>
  </si>
  <si>
    <t xml:space="preserve">35</t>
  </si>
  <si>
    <t xml:space="preserve">Héber Sanches Filho</t>
  </si>
  <si>
    <t xml:space="preserve">***471.086**</t>
  </si>
  <si>
    <t xml:space="preserve">Supervisor/Vigilante</t>
  </si>
  <si>
    <t xml:space="preserve">68</t>
  </si>
  <si>
    <t xml:space="preserve">Felipe Lobo Vieira</t>
  </si>
  <si>
    <t xml:space="preserve">***280.566**</t>
  </si>
  <si>
    <t xml:space="preserve">Devanil Pereira Dos Santos</t>
  </si>
  <si>
    <t xml:space="preserve">***200.906**</t>
  </si>
  <si>
    <t xml:space="preserve">José Carlindo Sobrinho</t>
  </si>
  <si>
    <t xml:space="preserve">***584.886**</t>
  </si>
  <si>
    <t xml:space="preserve">56</t>
  </si>
  <si>
    <t xml:space="preserve">Leonardo Rodrigues</t>
  </si>
  <si>
    <t xml:space="preserve">***007.816**</t>
  </si>
  <si>
    <t xml:space="preserve">Marco Antônio Evangelista</t>
  </si>
  <si>
    <t xml:space="preserve">***819.306**</t>
  </si>
  <si>
    <t xml:space="preserve">Michel Otacílio Santos Pinho</t>
  </si>
  <si>
    <t xml:space="preserve">***603.256**</t>
  </si>
  <si>
    <t xml:space="preserve">Moisés Vieira Da Silva</t>
  </si>
  <si>
    <t xml:space="preserve">***492.776**</t>
  </si>
  <si>
    <t xml:space="preserve">40</t>
  </si>
  <si>
    <t xml:space="preserve">Richard Garcia Da Silva</t>
  </si>
  <si>
    <t xml:space="preserve">***831.576**</t>
  </si>
  <si>
    <t xml:space="preserve">44</t>
  </si>
  <si>
    <t xml:space="preserve">Ronaldo Xavier De Almeida</t>
  </si>
  <si>
    <t xml:space="preserve">***948.156**</t>
  </si>
  <si>
    <t xml:space="preserve">VENCER TERCEIRIZAÇÃO DE SERVIÇOS LTDA</t>
  </si>
  <si>
    <t xml:space="preserve">Serviços de Limpeza, Conservação e Higienização</t>
  </si>
  <si>
    <t xml:space="preserve">Andréa Nogueira Silva</t>
  </si>
  <si>
    <t xml:space="preserve">***665.507**</t>
  </si>
  <si>
    <t xml:space="preserve">Cecilia Santos Santana Zeferino</t>
  </si>
  <si>
    <t xml:space="preserve">***534.835**</t>
  </si>
  <si>
    <t xml:space="preserve">Cleunice De Oliveira Santos</t>
  </si>
  <si>
    <t xml:space="preserve">***809.656**</t>
  </si>
  <si>
    <t xml:space="preserve">49</t>
  </si>
  <si>
    <t xml:space="preserve">Elaine Cristina Da Silva</t>
  </si>
  <si>
    <t xml:space="preserve">***748.936**</t>
  </si>
  <si>
    <t xml:space="preserve">Eliane Pereira Da Silva</t>
  </si>
  <si>
    <t xml:space="preserve">***972.726**</t>
  </si>
  <si>
    <t xml:space="preserve">Erika Fabiana Ferreira De Oliveira</t>
  </si>
  <si>
    <t xml:space="preserve">***638.666**</t>
  </si>
  <si>
    <t xml:space="preserve">Edilamarte De Paula Maciel</t>
  </si>
  <si>
    <t xml:space="preserve">***282.456**</t>
  </si>
  <si>
    <t xml:space="preserve">48</t>
  </si>
  <si>
    <t xml:space="preserve">Reinaldo Lopes de Souza</t>
  </si>
  <si>
    <t xml:space="preserve">***156.196**</t>
  </si>
  <si>
    <t xml:space="preserve">Luiz Cláudio de Assis</t>
  </si>
  <si>
    <t xml:space="preserve">***818.406**</t>
  </si>
  <si>
    <t xml:space="preserve">Limpadora De Vidros</t>
  </si>
  <si>
    <t xml:space="preserve">Flaviana Lemos da Silva</t>
  </si>
  <si>
    <t xml:space="preserve">***837.156**</t>
  </si>
  <si>
    <t xml:space="preserve">Maria Das Dores  Silva</t>
  </si>
  <si>
    <t xml:space="preserve">***366.076**</t>
  </si>
  <si>
    <t xml:space="preserve">Maria Aparecida Ramos</t>
  </si>
  <si>
    <t xml:space="preserve">***644846**</t>
  </si>
  <si>
    <t xml:space="preserve">Tatiana Aparecida Silva</t>
  </si>
  <si>
    <t xml:space="preserve">53</t>
  </si>
  <si>
    <t xml:space="preserve">Vanda Maria Silva</t>
  </si>
  <si>
    <t xml:space="preserve">***191.376**</t>
  </si>
  <si>
    <t xml:space="preserve">51</t>
  </si>
  <si>
    <t xml:space="preserve">Vera Lúcia Fernandes De Souza</t>
  </si>
  <si>
    <t xml:space="preserve">***852.236**</t>
  </si>
  <si>
    <t xml:space="preserve">59</t>
  </si>
  <si>
    <t xml:space="preserve">Vivian Dos Santos Saraiva</t>
  </si>
  <si>
    <t xml:space="preserve">***883.186**</t>
  </si>
  <si>
    <t xml:space="preserve">Rosemary Maria Martins</t>
  </si>
  <si>
    <t xml:space="preserve">***598.396**</t>
  </si>
  <si>
    <t xml:space="preserve">GREEM GRAMADOS JARDINAGEM</t>
  </si>
  <si>
    <t xml:space="preserve">Marcus Moreira Da Costa</t>
  </si>
  <si>
    <t xml:space="preserve">***530.636**</t>
  </si>
  <si>
    <t xml:space="preserve">VILLAGE ADMINISTRAÇÃO E SERVIÇOS LTDA</t>
  </si>
  <si>
    <t xml:space="preserve">Serviços Contínuos de Apoio Administrativo, de Recepção e Apoio ao Malote</t>
  </si>
  <si>
    <t xml:space="preserve">André Luiz Carmo Dos Reis</t>
  </si>
  <si>
    <t xml:space="preserve">***342.756**</t>
  </si>
  <si>
    <t xml:space="preserve">22</t>
  </si>
  <si>
    <t xml:space="preserve">Priscila Costa Reis</t>
  </si>
  <si>
    <t xml:space="preserve">***816.696**</t>
  </si>
  <si>
    <t xml:space="preserve">27</t>
  </si>
  <si>
    <t xml:space="preserve">Iara Gues Paiva</t>
  </si>
  <si>
    <t xml:space="preserve">***302.166**</t>
  </si>
  <si>
    <t xml:space="preserve">Kathleen Joana  Teodoro Pena Forte</t>
  </si>
  <si>
    <t xml:space="preserve">***128.256**</t>
  </si>
  <si>
    <t xml:space="preserve">Flávia Renata Alves Dos Santos</t>
  </si>
  <si>
    <t xml:space="preserve">***239.836**</t>
  </si>
  <si>
    <t xml:space="preserve">Alexsandro Ferreira</t>
  </si>
  <si>
    <t xml:space="preserve">***014.476**</t>
  </si>
  <si>
    <t xml:space="preserve">RELAÇÃO DE TERCEIRIZADOS SERPRO REGIONAL FLORIANÓPOLIS  3º QUADRIMESTRE - 2020</t>
  </si>
  <si>
    <t xml:space="preserve">SERVIG SEGURANÇA PRIVADA EIRELI</t>
  </si>
  <si>
    <t xml:space="preserve"> Serviços Contínuos de Segurança e Vigilância Patrimonial</t>
  </si>
  <si>
    <t xml:space="preserve">FLORIANÓPOLIS</t>
  </si>
  <si>
    <t xml:space="preserve">Alessander Manoel Da Veiga Rodrigues</t>
  </si>
  <si>
    <t xml:space="preserve">***955.409**</t>
  </si>
  <si>
    <t xml:space="preserve">Florianópolis</t>
  </si>
  <si>
    <t xml:space="preserve">Josué De Silva E Silva</t>
  </si>
  <si>
    <t xml:space="preserve">***870.512**</t>
  </si>
  <si>
    <t xml:space="preserve">Gilmar Antônio Diniz Dornelles</t>
  </si>
  <si>
    <t xml:space="preserve">***443.400**</t>
  </si>
  <si>
    <t xml:space="preserve">Fernanda Kirsch Cardoso</t>
  </si>
  <si>
    <t xml:space="preserve">***148.770**</t>
  </si>
  <si>
    <t xml:space="preserve">Sidclei de Souza Paixão</t>
  </si>
  <si>
    <t xml:space="preserve">***963.662**</t>
  </si>
  <si>
    <t xml:space="preserve">SEGMAR SERVIÇOS TERCEIRIZADOS EIRELI</t>
  </si>
  <si>
    <t xml:space="preserve">Serviços Recepção e Apoio Administrativo</t>
  </si>
  <si>
    <t xml:space="preserve">Lorrane Nickseandra Dos Santos</t>
  </si>
  <si>
    <t xml:space="preserve">***727.239**</t>
  </si>
  <si>
    <t xml:space="preserve">Carlos Eduardo Ferreira Azevedo Vieira</t>
  </si>
  <si>
    <t xml:space="preserve">***133.889**</t>
  </si>
  <si>
    <t xml:space="preserve">Bruna Elias Pacheco</t>
  </si>
  <si>
    <t xml:space="preserve">***105.819**</t>
  </si>
  <si>
    <t xml:space="preserve">JG CORDEIRO – EIRELI-ME</t>
  </si>
  <si>
    <t xml:space="preserve">Prestação de Serviços de Limpeza e Conservação</t>
  </si>
  <si>
    <t xml:space="preserve">Edna Cardoso</t>
  </si>
  <si>
    <t xml:space="preserve">***965.449**</t>
  </si>
  <si>
    <t xml:space="preserve">Kimberly Alves Da Silva</t>
  </si>
  <si>
    <t xml:space="preserve">***252.289**</t>
  </si>
  <si>
    <t xml:space="preserve">Fábia Maria Nascimento Da Silva</t>
  </si>
  <si>
    <t xml:space="preserve">***652.363**</t>
  </si>
  <si>
    <t xml:space="preserve">SOLUMAR SERVIÇOS TERCEIRIZADOS E FACILITIES LTDA</t>
  </si>
  <si>
    <t xml:space="preserve">Bruna Lima de Jesus</t>
  </si>
  <si>
    <t xml:space="preserve">***272.613**</t>
  </si>
  <si>
    <t xml:space="preserve">SULCLEAN SERVIÇOS LTDA</t>
  </si>
  <si>
    <t xml:space="preserve">Serviços de Manutenção Predial</t>
  </si>
  <si>
    <t xml:space="preserve">Joceli Carlos De Souza</t>
  </si>
  <si>
    <t xml:space="preserve">***486.029**</t>
  </si>
  <si>
    <t xml:space="preserve">Isidório Gonçalves De Oliveira</t>
  </si>
  <si>
    <t xml:space="preserve">***967.928**</t>
  </si>
  <si>
    <t xml:space="preserve">Anderson Ricardo Brunetto</t>
  </si>
  <si>
    <t xml:space="preserve">***990.535**</t>
  </si>
  <si>
    <t xml:space="preserve">Técnico  Refrigeração</t>
  </si>
  <si>
    <t xml:space="preserve">RELAÇÃO DE TERCEIRIZADOS SERPRO REGIONAL SALVADOR 3º QUADRIMESTRE – 2020</t>
  </si>
  <si>
    <t xml:space="preserve">VIGSEG VIGILÂNCIA E SEGURANÇA DE VALORES</t>
  </si>
  <si>
    <t xml:space="preserve">Redução de 01 Posto</t>
  </si>
  <si>
    <t xml:space="preserve">Prestação dos Serviços de Vigilância Patrimonia</t>
  </si>
  <si>
    <t xml:space="preserve">Salvador</t>
  </si>
  <si>
    <t xml:space="preserve">Adelson Nunes Carneiro Liberato</t>
  </si>
  <si>
    <t xml:space="preserve">***484.815**</t>
  </si>
  <si>
    <t xml:space="preserve">Antônio Cláudio dos Santos Matos</t>
  </si>
  <si>
    <t xml:space="preserve">***480.275**</t>
  </si>
  <si>
    <t xml:space="preserve">Délson Luiz Mascarenhas de Santana</t>
  </si>
  <si>
    <t xml:space="preserve">***999.235**</t>
  </si>
  <si>
    <t xml:space="preserve">Filipe Sousa Gomes de Sá</t>
  </si>
  <si>
    <t xml:space="preserve">***050.835**</t>
  </si>
  <si>
    <t xml:space="preserve">Flávio Fábio Ribeiro Brito</t>
  </si>
  <si>
    <t xml:space="preserve">***605.605**</t>
  </si>
  <si>
    <t xml:space="preserve">39</t>
  </si>
  <si>
    <t xml:space="preserve">Gilberto Paim dos Santos Júnior</t>
  </si>
  <si>
    <t xml:space="preserve">***113.415**</t>
  </si>
  <si>
    <t xml:space="preserve">33</t>
  </si>
  <si>
    <t xml:space="preserve">Jei Santos da Silva</t>
  </si>
  <si>
    <t xml:space="preserve">***626.385**</t>
  </si>
  <si>
    <t xml:space="preserve">Joílson Vieira de Jesus</t>
  </si>
  <si>
    <t xml:space="preserve">***572.405**</t>
  </si>
  <si>
    <t xml:space="preserve">Manuel dos Santos Filho</t>
  </si>
  <si>
    <t xml:space="preserve">***154.905**</t>
  </si>
  <si>
    <t xml:space="preserve">Marli Rosário da Silva</t>
  </si>
  <si>
    <t xml:space="preserve">***383.805**</t>
  </si>
  <si>
    <t xml:space="preserve">Maxymar Fabyel da Silva Cal</t>
  </si>
  <si>
    <t xml:space="preserve">***496.185**</t>
  </si>
  <si>
    <t xml:space="preserve">Nadja Maria Santos Cerqueira</t>
  </si>
  <si>
    <t xml:space="preserve">***292.695**</t>
  </si>
  <si>
    <t xml:space="preserve">Ricardo Santos e Santos</t>
  </si>
  <si>
    <t xml:space="preserve">***125.035**</t>
  </si>
  <si>
    <t xml:space="preserve">Robert Gomes Santana</t>
  </si>
  <si>
    <t xml:space="preserve">***012.575**</t>
  </si>
  <si>
    <t xml:space="preserve">23</t>
  </si>
  <si>
    <t xml:space="preserve">Ronaldo Santos da Silva</t>
  </si>
  <si>
    <t xml:space="preserve">***193.695**</t>
  </si>
  <si>
    <t xml:space="preserve">BRASPE EMPREENDIMENTOS E SERVIÇOS LTDA</t>
  </si>
  <si>
    <t xml:space="preserve">Redução de 02 postos</t>
  </si>
  <si>
    <t xml:space="preserve">Prestação de Serviços de Limpeza, Conservação e Higienização.</t>
  </si>
  <si>
    <t xml:space="preserve">Edmílson Ferreira de Souza</t>
  </si>
  <si>
    <t xml:space="preserve">***891.095**</t>
  </si>
  <si>
    <t xml:space="preserve">Elizabeth Estrela Cilindro</t>
  </si>
  <si>
    <t xml:space="preserve">***374.405**</t>
  </si>
  <si>
    <t xml:space="preserve">Jacyara Carvalho Campos</t>
  </si>
  <si>
    <t xml:space="preserve">***796.695**</t>
  </si>
  <si>
    <t xml:space="preserve">Joílson Batista dos Santos</t>
  </si>
  <si>
    <t xml:space="preserve">***226.295**</t>
  </si>
  <si>
    <t xml:space="preserve">Luciano Cordeiro Cerqueira</t>
  </si>
  <si>
    <t xml:space="preserve">***159.215**</t>
  </si>
  <si>
    <t xml:space="preserve">Maria das Candeias Santos Silva</t>
  </si>
  <si>
    <t xml:space="preserve">***145.255**</t>
  </si>
  <si>
    <t xml:space="preserve">Maria José dos Santos</t>
  </si>
  <si>
    <t xml:space="preserve">***043.275**</t>
  </si>
  <si>
    <t xml:space="preserve">Marinez Xavier</t>
  </si>
  <si>
    <t xml:space="preserve">***926.725**</t>
  </si>
  <si>
    <t xml:space="preserve">Rosângela Santos Conceição de Carvalho</t>
  </si>
  <si>
    <t xml:space="preserve">***163.605**</t>
  </si>
  <si>
    <t xml:space="preserve">Sileia Marques de Oliveira</t>
  </si>
  <si>
    <t xml:space="preserve">***764.505**</t>
  </si>
  <si>
    <t xml:space="preserve">Pedro Paulo dos Santos Silva</t>
  </si>
  <si>
    <t xml:space="preserve">***795.235**</t>
  </si>
  <si>
    <t xml:space="preserve">Valdeci Bonfim da Silva</t>
  </si>
  <si>
    <t xml:space="preserve">***109.305**</t>
  </si>
  <si>
    <t xml:space="preserve">Vandete Alexandre Sena</t>
  </si>
  <si>
    <t xml:space="preserve">***004.595**</t>
  </si>
  <si>
    <t xml:space="preserve">Vera Lúcia Conceição Reis</t>
  </si>
  <si>
    <t xml:space="preserve">***612.985**</t>
  </si>
  <si>
    <t xml:space="preserve">Supervisão</t>
  </si>
  <si>
    <t xml:space="preserve">62</t>
  </si>
  <si>
    <t xml:space="preserve">N.C. VIGILÂNCIA LTDA</t>
  </si>
  <si>
    <t xml:space="preserve">Substituição, saiu Damárcio e entrou Eduardo cleriston</t>
  </si>
  <si>
    <t xml:space="preserve"> Serviço de Vigilância Patrimonial</t>
  </si>
  <si>
    <t xml:space="preserve">Eduardo Cleriston Martins</t>
  </si>
  <si>
    <t xml:space="preserve">***078.495**</t>
  </si>
  <si>
    <t xml:space="preserve">Aracaju</t>
  </si>
  <si>
    <t xml:space="preserve">Antônio Hyder Souza Lima</t>
  </si>
  <si>
    <t xml:space="preserve">***431.485**</t>
  </si>
  <si>
    <t xml:space="preserve">Flávio Silva</t>
  </si>
  <si>
    <t xml:space="preserve">***346.615**</t>
  </si>
  <si>
    <t xml:space="preserve">Éder José Lima e Silva</t>
  </si>
  <si>
    <t xml:space="preserve">***462.935**</t>
  </si>
  <si>
    <t xml:space="preserve">DAMASCENO SERVIÇOS LTDA</t>
  </si>
  <si>
    <t xml:space="preserve">Sem Observações</t>
  </si>
  <si>
    <t xml:space="preserve">Serviços de Carregador</t>
  </si>
  <si>
    <t xml:space="preserve">Márcio Cruz da Silva</t>
  </si>
  <si>
    <t xml:space="preserve">***169.535**</t>
  </si>
  <si>
    <t xml:space="preserve">Carregador</t>
  </si>
  <si>
    <t xml:space="preserve">RENOVAR ENGENHARIA LTDA</t>
  </si>
  <si>
    <t xml:space="preserve">Serviços Continuados de Operação, Manutenção Preventiva e Corretiva dos Sistemas, dos Equipamentos e das Instalações Prediais</t>
  </si>
  <si>
    <t xml:space="preserve">Cristiano de Jesus Lima</t>
  </si>
  <si>
    <t xml:space="preserve">***413.275**</t>
  </si>
  <si>
    <t xml:space="preserve">Mecânico de Refrigeração</t>
  </si>
  <si>
    <t xml:space="preserve">Daniel  Barros  Silva</t>
  </si>
  <si>
    <t xml:space="preserve">***038.785**</t>
  </si>
  <si>
    <t xml:space="preserve">Jilbete Silva de Oliveira</t>
  </si>
  <si>
    <t xml:space="preserve">***356.615**</t>
  </si>
  <si>
    <t xml:space="preserve">José  Jorge  Souza</t>
  </si>
  <si>
    <t xml:space="preserve">***156.265**</t>
  </si>
  <si>
    <t xml:space="preserve">Laurenço José  Bispo</t>
  </si>
  <si>
    <t xml:space="preserve">***380.795**</t>
  </si>
  <si>
    <t xml:space="preserve">Luís Alberto Santos Silva</t>
  </si>
  <si>
    <t xml:space="preserve">***566.855**</t>
  </si>
  <si>
    <t xml:space="preserve">Hugo Vilas Boas de Souza</t>
  </si>
  <si>
    <t xml:space="preserve">***897.845**</t>
  </si>
  <si>
    <t xml:space="preserve">Auxiliar  de Manutenção</t>
  </si>
  <si>
    <t xml:space="preserve">Rafael  Costa  Martinez</t>
  </si>
  <si>
    <t xml:space="preserve">***107.885**</t>
  </si>
  <si>
    <t xml:space="preserve">Sílvio César Ribeiro</t>
  </si>
  <si>
    <t xml:space="preserve">***948.585**</t>
  </si>
  <si>
    <t xml:space="preserve">Kleber Santos da Silva</t>
  </si>
  <si>
    <t xml:space="preserve">***244.405**</t>
  </si>
  <si>
    <t xml:space="preserve">29</t>
  </si>
  <si>
    <t xml:space="preserve">Wellington de Jesus Santos</t>
  </si>
  <si>
    <t xml:space="preserve">***533.125**</t>
  </si>
  <si>
    <t xml:space="preserve">MAIA SILVA EMPREENDIMENTOS LTDA</t>
  </si>
  <si>
    <t xml:space="preserve">Inclusão</t>
  </si>
  <si>
    <t xml:space="preserve">Serviço de Jardinagem em Salvador</t>
  </si>
  <si>
    <t xml:space="preserve">Marcelo Santos</t>
  </si>
  <si>
    <t xml:space="preserve">***181.705**</t>
  </si>
  <si>
    <t xml:space="preserve">recepção</t>
  </si>
  <si>
    <t xml:space="preserve">Luís Henrique dos Santos</t>
  </si>
  <si>
    <t xml:space="preserve">***443.195**</t>
  </si>
  <si>
    <t xml:space="preserve">Shelton Nascimento Goês</t>
  </si>
  <si>
    <t xml:space="preserve">***221.335**</t>
  </si>
  <si>
    <t xml:space="preserve">Talita Gomes Carvalho</t>
  </si>
  <si>
    <t xml:space="preserve">***498.635**</t>
  </si>
  <si>
    <t xml:space="preserve">EXPECTA ATENDIMENTO E ASSISTÊNCIA A SAÚDE LTDA</t>
  </si>
  <si>
    <t xml:space="preserve">Prestação de Serviços de Saúde Ocupacional</t>
  </si>
  <si>
    <t xml:space="preserve">Iara Gonçalves da Conceição</t>
  </si>
  <si>
    <t xml:space="preserve">***315.925**</t>
  </si>
  <si>
    <t xml:space="preserve">RELAÇÃO DE TERCEIRIZADOS SERPRO – CURITIBA 3º QUADRIMESTRE - 2020</t>
  </si>
  <si>
    <t xml:space="preserve">OBSERVES SERVIÇOS EIRELI</t>
  </si>
  <si>
    <t xml:space="preserve">Inicio Do Contrato Em 25/07/2020</t>
  </si>
  <si>
    <t xml:space="preserve"> Serviços de Limpeza, Conservação e Higienização</t>
  </si>
  <si>
    <t xml:space="preserve">Curitiba</t>
  </si>
  <si>
    <t xml:space="preserve">Anadia Dos Santos Valzak</t>
  </si>
  <si>
    <t xml:space="preserve">***414.148**</t>
  </si>
  <si>
    <t xml:space="preserve">Carla Santos Pereira</t>
  </si>
  <si>
    <t xml:space="preserve"> ***170.789**</t>
  </si>
  <si>
    <t xml:space="preserve">Célia Maria Ferreira Dawybia</t>
  </si>
  <si>
    <t xml:space="preserve">***652.779**</t>
  </si>
  <si>
    <t xml:space="preserve">Daiane Tomelin Montoanel  </t>
  </si>
  <si>
    <t xml:space="preserve">***275.249**</t>
  </si>
  <si>
    <t xml:space="preserve">Elizabete Prates</t>
  </si>
  <si>
    <t xml:space="preserve">***976.789**</t>
  </si>
  <si>
    <t xml:space="preserve">Francisca Jacinta Oliveira Costa</t>
  </si>
  <si>
    <t xml:space="preserve">***821.163**</t>
  </si>
  <si>
    <t xml:space="preserve">Leandro Santos</t>
  </si>
  <si>
    <t xml:space="preserve">***793.729**</t>
  </si>
  <si>
    <t xml:space="preserve">Leila Rodrigues</t>
  </si>
  <si>
    <t xml:space="preserve">***662.349**</t>
  </si>
  <si>
    <t xml:space="preserve">Luciane da Silva Pinto  </t>
  </si>
  <si>
    <t xml:space="preserve">***266.319**</t>
  </si>
  <si>
    <t xml:space="preserve">Lucimira Gonçalves</t>
  </si>
  <si>
    <t xml:space="preserve">***351.819**</t>
  </si>
  <si>
    <t xml:space="preserve">Maria Da Luz De França</t>
  </si>
  <si>
    <t xml:space="preserve">Maria de Fátima de Paula</t>
  </si>
  <si>
    <t xml:space="preserve">***758.509**</t>
  </si>
  <si>
    <t xml:space="preserve">Roberson Aparecido Neves</t>
  </si>
  <si>
    <t xml:space="preserve">***740.699**</t>
  </si>
  <si>
    <t xml:space="preserve">Rodrigo Fontes Moreira</t>
  </si>
  <si>
    <t xml:space="preserve">***438.969**</t>
  </si>
  <si>
    <t xml:space="preserve">Salete Artigas de Deus</t>
  </si>
  <si>
    <t xml:space="preserve">***901.719**</t>
  </si>
  <si>
    <t xml:space="preserve">Vanessa Carneiro de Oliveira</t>
  </si>
  <si>
    <t xml:space="preserve">***236.829**</t>
  </si>
  <si>
    <t xml:space="preserve"> ENERGIZA ELETRIFICAÇÕES COMÉRCIO PROJETOS E CONSTRUÇÃO LTDA</t>
  </si>
  <si>
    <t xml:space="preserve">Termino do Contrato 31/10/2020</t>
  </si>
  <si>
    <t xml:space="preserve">Serviço de Manutenção Preventiva e Corretiva dos Sistemas, dos Equipamentos e das Instalações Prediais</t>
  </si>
  <si>
    <t xml:space="preserve">Adílson Torquato De Assis</t>
  </si>
  <si>
    <t xml:space="preserve">***455.919**</t>
  </si>
  <si>
    <t xml:space="preserve">Marceneiro</t>
  </si>
  <si>
    <t xml:space="preserve">Diego da Silva</t>
  </si>
  <si>
    <t xml:space="preserve">***455.459**</t>
  </si>
  <si>
    <t xml:space="preserve">Oficial A</t>
  </si>
  <si>
    <t xml:space="preserve">Donizete Rodrigues Da Silva</t>
  </si>
  <si>
    <t xml:space="preserve">***019.569**</t>
  </si>
  <si>
    <t xml:space="preserve">Oficial De Manutenção Predial</t>
  </si>
  <si>
    <t xml:space="preserve">Eduardo Machado Siqueira</t>
  </si>
  <si>
    <t xml:space="preserve">***297.129**</t>
  </si>
  <si>
    <t xml:space="preserve">Eletricista Oficial</t>
  </si>
  <si>
    <t xml:space="preserve">Eliezer Fabiano Sottana Trilha Alioço</t>
  </si>
  <si>
    <t xml:space="preserve">***883.229**</t>
  </si>
  <si>
    <t xml:space="preserve">Fernando Augusto Gomes</t>
  </si>
  <si>
    <t xml:space="preserve">***908.759**</t>
  </si>
  <si>
    <t xml:space="preserve">Ajudante</t>
  </si>
  <si>
    <t xml:space="preserve">Jonis Robert  Mesquita Da Silva</t>
  </si>
  <si>
    <t xml:space="preserve">***803.659**</t>
  </si>
  <si>
    <t xml:space="preserve">Leonardo Ribeiro Machado</t>
  </si>
  <si>
    <t xml:space="preserve">***896.709**</t>
  </si>
  <si>
    <t xml:space="preserve">Luan Elias Silva</t>
  </si>
  <si>
    <t xml:space="preserve">***886.529**</t>
  </si>
  <si>
    <t xml:space="preserve">Marcos Zacarkim</t>
  </si>
  <si>
    <t xml:space="preserve">***343.179**</t>
  </si>
  <si>
    <t xml:space="preserve">Ajudante De Eletricista</t>
  </si>
  <si>
    <t xml:space="preserve">Rodrigo Ramos Vieira</t>
  </si>
  <si>
    <t xml:space="preserve">***857.519**</t>
  </si>
  <si>
    <t xml:space="preserve">Técnico De Refrigeração</t>
  </si>
  <si>
    <t xml:space="preserve">Sebastião Rodrigues De Melo Júnior</t>
  </si>
  <si>
    <t xml:space="preserve">***288.469**</t>
  </si>
  <si>
    <t xml:space="preserve">Encarregado De Manutenção</t>
  </si>
  <si>
    <t xml:space="preserve">Início  do Contrato em 01/11/2020</t>
  </si>
  <si>
    <t xml:space="preserve">Oficial</t>
  </si>
  <si>
    <t xml:space="preserve">SISTEMARE SEGURANÇA E VIGILÂNCIA EIRELI – EPP</t>
  </si>
  <si>
    <t xml:space="preserve">Inicio Do Contrato 01/07/2020</t>
  </si>
  <si>
    <t xml:space="preserve">Serviços de Segurança e Vigilância Patrimonial</t>
  </si>
  <si>
    <t xml:space="preserve">Adílson José Cordeiro</t>
  </si>
  <si>
    <t xml:space="preserve">***561.939**</t>
  </si>
  <si>
    <t xml:space="preserve">Alexsandro Xavier De Carvalho</t>
  </si>
  <si>
    <t xml:space="preserve">***973.249**</t>
  </si>
  <si>
    <t xml:space="preserve">Antônio Saraiva da Rocha</t>
  </si>
  <si>
    <t xml:space="preserve">***.937.579-**</t>
  </si>
  <si>
    <t xml:space="preserve">Ariel Lisboa</t>
  </si>
  <si>
    <t xml:space="preserve">***911.609**</t>
  </si>
  <si>
    <t xml:space="preserve">54</t>
  </si>
  <si>
    <t xml:space="preserve">Ediberto Benedito De Oliveira</t>
  </si>
  <si>
    <t xml:space="preserve">***801.818**</t>
  </si>
  <si>
    <t xml:space="preserve">Edmílson da Silva</t>
  </si>
  <si>
    <t xml:space="preserve">***.822.378**</t>
  </si>
  <si>
    <t xml:space="preserve">Elias Santana Da Silva Filho</t>
  </si>
  <si>
    <t xml:space="preserve">***982.689**</t>
  </si>
  <si>
    <t xml:space="preserve">Givanildo de Peder</t>
  </si>
  <si>
    <t xml:space="preserve">***.402.116**</t>
  </si>
  <si>
    <t xml:space="preserve">José Clécio De Albuquerque Barreto</t>
  </si>
  <si>
    <t xml:space="preserve">***443.023**</t>
  </si>
  <si>
    <t xml:space="preserve">Lucas Emmanuel Adorno De Azevedo</t>
  </si>
  <si>
    <t xml:space="preserve">***248.489**</t>
  </si>
  <si>
    <t xml:space="preserve">Sandro Aurélio Dos Santos</t>
  </si>
  <si>
    <t xml:space="preserve">***352.269**</t>
  </si>
  <si>
    <t xml:space="preserve">Vílson Castro Da Costa Filho</t>
  </si>
  <si>
    <t xml:space="preserve">***021.289**</t>
  </si>
  <si>
    <t xml:space="preserve">Prestação  de Serviço de Recepção</t>
  </si>
  <si>
    <t xml:space="preserve">Danilo Pereira de Carvalho</t>
  </si>
  <si>
    <t xml:space="preserve">***639.668**</t>
  </si>
  <si>
    <t xml:space="preserve">Gílson Carlos Leite Lubasinski</t>
  </si>
  <si>
    <t xml:space="preserve">***785.219**</t>
  </si>
  <si>
    <t xml:space="preserve">EXPECTA ATENDIMENTO E  ASSISTÊNCIA  SAÚDE LTDA-ME</t>
  </si>
  <si>
    <t xml:space="preserve">Serviços de Medicina do Trabalho e Saúde Ocupacional</t>
  </si>
  <si>
    <t xml:space="preserve">Alessandra Cordeiro Rodrigues</t>
  </si>
  <si>
    <t xml:space="preserve">***382.819**</t>
  </si>
  <si>
    <t xml:space="preserve">Maryro Alves</t>
  </si>
  <si>
    <t xml:space="preserve">***839.299**</t>
  </si>
  <si>
    <t xml:space="preserve">RELAÇÃO DE TERCEIRIZADOS SERPRO REGIONAL PORTO ALEGRE 3º QUAD. 2020</t>
  </si>
  <si>
    <t xml:space="preserve">LIDERANÇA LIMPEZA E CONSERVAÇÃO LTDA.</t>
  </si>
  <si>
    <t xml:space="preserve">Serviços de Recepção, Malote e Tramitação de Documentos</t>
  </si>
  <si>
    <t xml:space="preserve">Porto Alegre</t>
  </si>
  <si>
    <t xml:space="preserve">Alberto Silva De Matos</t>
  </si>
  <si>
    <t xml:space="preserve">***734.300**</t>
  </si>
  <si>
    <t xml:space="preserve">Márcia Arruda Leal Pepes</t>
  </si>
  <si>
    <t xml:space="preserve">***807.110**</t>
  </si>
  <si>
    <t xml:space="preserve">Priscila Maristela Pogoszelki</t>
  </si>
  <si>
    <t xml:space="preserve">***991.960**</t>
  </si>
  <si>
    <t xml:space="preserve">Shirley De Cena Aires</t>
  </si>
  <si>
    <t xml:space="preserve">***469.680**</t>
  </si>
  <si>
    <t xml:space="preserve">AIRONSERV SERVIÇOS INTEGRADOS LTDA</t>
  </si>
  <si>
    <t xml:space="preserve">Bruna Silva Da Silveira</t>
  </si>
  <si>
    <t xml:space="preserve">***146.440**</t>
  </si>
  <si>
    <t xml:space="preserve">Cristian Alves Barbosa</t>
  </si>
  <si>
    <t xml:space="preserve">***199.960**</t>
  </si>
  <si>
    <t xml:space="preserve">Elisângela Da Silva Ferreira</t>
  </si>
  <si>
    <t xml:space="preserve">***110.210**</t>
  </si>
  <si>
    <t xml:space="preserve">Katia Cilene Ferreira Da Rosa</t>
  </si>
  <si>
    <t xml:space="preserve">***868.940**</t>
  </si>
  <si>
    <t xml:space="preserve">Pâmela Cardine De Souza Jardim</t>
  </si>
  <si>
    <t xml:space="preserve">***849.260**</t>
  </si>
  <si>
    <t xml:space="preserve">Renata De Oliveira</t>
  </si>
  <si>
    <t xml:space="preserve">***159.300**</t>
  </si>
  <si>
    <t xml:space="preserve">Renata Rocha Borges</t>
  </si>
  <si>
    <t xml:space="preserve">***712.580**</t>
  </si>
  <si>
    <t xml:space="preserve">Vanda Eunice Oliveira Barrada</t>
  </si>
  <si>
    <t xml:space="preserve">***290.150**</t>
  </si>
  <si>
    <t xml:space="preserve">ENERGIZA ENGENHARIA  LTDA</t>
  </si>
  <si>
    <t xml:space="preserve">Manutenção Preventiva e Corretiva dos Sistemas, dos Equipamentos e das Instalações Prediais</t>
  </si>
  <si>
    <t xml:space="preserve">Adriano Dos  Santos</t>
  </si>
  <si>
    <t xml:space="preserve">***865.780**</t>
  </si>
  <si>
    <t xml:space="preserve">Carlos Alberto Brum Souza</t>
  </si>
  <si>
    <t xml:space="preserve">***153.870**</t>
  </si>
  <si>
    <t xml:space="preserve">Oficial Eletricista</t>
  </si>
  <si>
    <t xml:space="preserve">Darlan Reus Villanova</t>
  </si>
  <si>
    <t xml:space="preserve">***985.190**</t>
  </si>
  <si>
    <t xml:space="preserve">Diego Caetano Silveira</t>
  </si>
  <si>
    <t xml:space="preserve">***116.740**</t>
  </si>
  <si>
    <t xml:space="preserve">Encarregado / Eletrotécnico</t>
  </si>
  <si>
    <t xml:space="preserve">Felipe Polga Jorge</t>
  </si>
  <si>
    <t xml:space="preserve">***634.940**</t>
  </si>
  <si>
    <t xml:space="preserve">Fernando Dos Passos Barbosa</t>
  </si>
  <si>
    <t xml:space="preserve">***624.120**</t>
  </si>
  <si>
    <t xml:space="preserve">Francisco Luiz Da Silva Dos Santos</t>
  </si>
  <si>
    <t xml:space="preserve">***396.540**</t>
  </si>
  <si>
    <t xml:space="preserve">Oficial Hidráulico</t>
  </si>
  <si>
    <t xml:space="preserve">Hílton Martins Silveira</t>
  </si>
  <si>
    <t xml:space="preserve">***080.190**</t>
  </si>
  <si>
    <t xml:space="preserve">José Fernando Moreira  Nunes</t>
  </si>
  <si>
    <t xml:space="preserve">***107.510**</t>
  </si>
  <si>
    <t xml:space="preserve">Oficial De Manutenção</t>
  </si>
  <si>
    <t xml:space="preserve">Luís Carlos Martins Amaro</t>
  </si>
  <si>
    <t xml:space="preserve">***613.170**</t>
  </si>
  <si>
    <t xml:space="preserve"> PORTAL SUL EMPRESA DE VIGILÂNCIA S/S LTDA</t>
  </si>
  <si>
    <t xml:space="preserve">Prestação de Serviços Continuados de Vigilância Patrimonial.</t>
  </si>
  <si>
    <t xml:space="preserve">Anderson Silva Dos Santos</t>
  </si>
  <si>
    <t xml:space="preserve">***467.930**</t>
  </si>
  <si>
    <t xml:space="preserve">Leonardo Paiva</t>
  </si>
  <si>
    <t xml:space="preserve">***018.050**</t>
  </si>
  <si>
    <t xml:space="preserve">Claudemir Sussek</t>
  </si>
  <si>
    <t xml:space="preserve">***211.232**</t>
  </si>
  <si>
    <t xml:space="preserve">Paulo Roberto Rosa Goularte</t>
  </si>
  <si>
    <t xml:space="preserve">***593.380**</t>
  </si>
  <si>
    <t xml:space="preserve">Luciano Roberto Da Silva</t>
  </si>
  <si>
    <t xml:space="preserve">***643.700**</t>
  </si>
  <si>
    <t xml:space="preserve">Marcelo Moisinho Calisto</t>
  </si>
  <si>
    <t xml:space="preserve">***716.770**</t>
  </si>
  <si>
    <t xml:space="preserve">Oséias Souza Da Rosa</t>
  </si>
  <si>
    <t xml:space="preserve">***320.970**</t>
  </si>
  <si>
    <t xml:space="preserve">Ricardo Willian Da Silveira</t>
  </si>
  <si>
    <t xml:space="preserve">***574.230**</t>
  </si>
  <si>
    <t xml:space="preserve">Ismael dos Santos Carvalho</t>
  </si>
  <si>
    <t xml:space="preserve">***951.860**</t>
  </si>
  <si>
    <t xml:space="preserve">Sandro Garcia</t>
  </si>
  <si>
    <t xml:space="preserve">***450.680**</t>
  </si>
  <si>
    <t xml:space="preserve">Roberto Souza Da Costa</t>
  </si>
  <si>
    <t xml:space="preserve">***048.880**</t>
  </si>
  <si>
    <t xml:space="preserve"> Vigilante</t>
  </si>
  <si>
    <t xml:space="preserve">Carlos Nunes</t>
  </si>
  <si>
    <t xml:space="preserve">***413.350**</t>
  </si>
  <si>
    <t xml:space="preserve">REFEICENTER Alimentação Coletiva LTDA.  </t>
  </si>
  <si>
    <t xml:space="preserve">Concessão de uso de instalações para exploração
Do Serviços de refeitório e Lancheria</t>
  </si>
  <si>
    <t xml:space="preserve">Ângela  Rosa Medina</t>
  </si>
  <si>
    <t xml:space="preserve">***430.020**</t>
  </si>
  <si>
    <t xml:space="preserve">Cozinheira</t>
  </si>
  <si>
    <t xml:space="preserve">Barbara Scheer Da Costa</t>
  </si>
  <si>
    <t xml:space="preserve">***155.480**</t>
  </si>
  <si>
    <t xml:space="preserve">Nutricionista</t>
  </si>
  <si>
    <t xml:space="preserve">Édina Soares Ribeiro</t>
  </si>
  <si>
    <t xml:space="preserve">***676.940**</t>
  </si>
  <si>
    <t xml:space="preserve">Atendente Lancheria</t>
  </si>
  <si>
    <t xml:space="preserve">Elaine Cristina Da Silva Pinto</t>
  </si>
  <si>
    <t xml:space="preserve">***806.980**</t>
  </si>
  <si>
    <t xml:space="preserve">Auxiliar Cozinha</t>
  </si>
  <si>
    <t xml:space="preserve">Eliezer Machado Veloso – Qualidade E Segurança</t>
  </si>
  <si>
    <t xml:space="preserve">***914.720**</t>
  </si>
  <si>
    <t xml:space="preserve">Elza Maria Da Silva Ribeiro</t>
  </si>
  <si>
    <t xml:space="preserve">***186.690**</t>
  </si>
  <si>
    <t xml:space="preserve">Cozinheira Trainer</t>
  </si>
  <si>
    <t xml:space="preserve">Fernanda Bizarro Allebrandt - Qualidade E Segurança</t>
  </si>
  <si>
    <t xml:space="preserve">***775.690**</t>
  </si>
  <si>
    <t xml:space="preserve">Juan Guilherme Prudente Garcia</t>
  </si>
  <si>
    <t xml:space="preserve">***950.620**</t>
  </si>
  <si>
    <t xml:space="preserve">Mayara Freitas</t>
  </si>
  <si>
    <t xml:space="preserve">***232.210**</t>
  </si>
  <si>
    <t xml:space="preserve">Valciria Souza Da Conceição</t>
  </si>
  <si>
    <t xml:space="preserve">***914.460**</t>
  </si>
  <si>
    <t xml:space="preserve">RELAÇÃO DE TERCEIRIZADOS SERPRO REGIONAL FORTALEZA 3º QUAD. 2020</t>
  </si>
  <si>
    <t xml:space="preserve">LG. ADMINISTRADORA DE SERVIÇOS EIRELI</t>
  </si>
  <si>
    <t xml:space="preserve">Serviço Contínuos de Recepção e Apoio Administrativo</t>
  </si>
  <si>
    <t xml:space="preserve">Fortaleza</t>
  </si>
  <si>
    <t xml:space="preserve">Elisiane Vieira Sousa</t>
  </si>
  <si>
    <t xml:space="preserve">***366.413**</t>
  </si>
  <si>
    <t xml:space="preserve">Francisca Daniela  Cezario Girão</t>
  </si>
  <si>
    <t xml:space="preserve">***030.803**</t>
  </si>
  <si>
    <t xml:space="preserve">IMPACTO SERVIÇOS</t>
  </si>
  <si>
    <t xml:space="preserve">Prestação dos Serviços Contínuos de Limpeza e Conservação</t>
  </si>
  <si>
    <t xml:space="preserve">Alessandro Altino De Araújo</t>
  </si>
  <si>
    <t xml:space="preserve">***507.373**</t>
  </si>
  <si>
    <t xml:space="preserve">Cleonice Maria Farias Nascimento</t>
  </si>
  <si>
    <t xml:space="preserve">***540.923**</t>
  </si>
  <si>
    <t xml:space="preserve">Francisca Maria Castro Da Silva</t>
  </si>
  <si>
    <t xml:space="preserve">***897.863**</t>
  </si>
  <si>
    <t xml:space="preserve">Francisca Muniz Da Silva Lima</t>
  </si>
  <si>
    <t xml:space="preserve">***803.033**</t>
  </si>
  <si>
    <t xml:space="preserve">Jeane Cláudia Dos Santos</t>
  </si>
  <si>
    <t xml:space="preserve">***354.723**</t>
  </si>
  <si>
    <t xml:space="preserve">José Roberto Souza Pereira</t>
  </si>
  <si>
    <t xml:space="preserve">***131.973**</t>
  </si>
  <si>
    <t xml:space="preserve">Marlene Alves Da Silva</t>
  </si>
  <si>
    <t xml:space="preserve">***161.463**</t>
  </si>
  <si>
    <t xml:space="preserve">Tânia Maria De Brito Cruz</t>
  </si>
  <si>
    <t xml:space="preserve">***315.663**</t>
  </si>
  <si>
    <t xml:space="preserve">EDITHAL LOCAÇÃO DE MÃO DE OBRA LTDA</t>
  </si>
  <si>
    <t xml:space="preserve">Ricardo Pereira De Freitas</t>
  </si>
  <si>
    <t xml:space="preserve">***453.683**</t>
  </si>
  <si>
    <t xml:space="preserve">PODIUM CONSTRUÇÕES LTDA</t>
  </si>
  <si>
    <t xml:space="preserve">Serviços Continuados de Manutenção Preventiva e Corretiva dos Sistemas, dos Equipamentos e das Instalações Prediais</t>
  </si>
  <si>
    <t xml:space="preserve">Alexsandro De Sousa Silva</t>
  </si>
  <si>
    <t xml:space="preserve">***757.313**</t>
  </si>
  <si>
    <t xml:space="preserve">Técnico Eletrônica</t>
  </si>
  <si>
    <t xml:space="preserve">Antônio Carlos da Cruz Silva</t>
  </si>
  <si>
    <t xml:space="preserve">***861.713**</t>
  </si>
  <si>
    <t xml:space="preserve">Carlos Rafael Horácio Lopes</t>
  </si>
  <si>
    <t xml:space="preserve">***960.772**</t>
  </si>
  <si>
    <t xml:space="preserve">Francisco das Chagas Costa de Oliveira</t>
  </si>
  <si>
    <t xml:space="preserve">***746.093**</t>
  </si>
  <si>
    <t xml:space="preserve">Francisco Élton de Sousa Cavalcante</t>
  </si>
  <si>
    <t xml:space="preserve">***889.593**</t>
  </si>
  <si>
    <t xml:space="preserve">Lindomar Lima Dos Santos</t>
  </si>
  <si>
    <t xml:space="preserve">***036.203**</t>
  </si>
  <si>
    <t xml:space="preserve">Luís Carlos Cosmo</t>
  </si>
  <si>
    <t xml:space="preserve">***370.023**</t>
  </si>
  <si>
    <t xml:space="preserve">Márcio Cássio Lima De Souza</t>
  </si>
  <si>
    <t xml:space="preserve">***357.403**</t>
  </si>
  <si>
    <t xml:space="preserve">Maury Nepomuceno De Araújo Filho</t>
  </si>
  <si>
    <t xml:space="preserve">***773.223**</t>
  </si>
  <si>
    <t xml:space="preserve">Paulo César De Castro</t>
  </si>
  <si>
    <t xml:space="preserve">***148.053**</t>
  </si>
  <si>
    <t xml:space="preserve">Ronaldo Monteiro Lima</t>
  </si>
  <si>
    <t xml:space="preserve">***138.983**</t>
  </si>
  <si>
    <t xml:space="preserve">Renato Silva Do Nascimento</t>
  </si>
  <si>
    <t xml:space="preserve">***371.342**</t>
  </si>
  <si>
    <t xml:space="preserve">ACESSO SEGURANÇA PRIVADA LTDA</t>
  </si>
  <si>
    <t xml:space="preserve">Serviços Continuados de Segurança e Vigilância Armada e Desarmada</t>
  </si>
  <si>
    <t xml:space="preserve">Anderson Paulino De Castro</t>
  </si>
  <si>
    <t xml:space="preserve">***025.803**</t>
  </si>
  <si>
    <t xml:space="preserve">Augusto César Ribeiro Da Silva</t>
  </si>
  <si>
    <t xml:space="preserve">***035.573**</t>
  </si>
  <si>
    <t xml:space="preserve">Carlos Heráclito De V. Paiva</t>
  </si>
  <si>
    <t xml:space="preserve">***093.733**</t>
  </si>
  <si>
    <t xml:space="preserve">Francisco Inácio De Carvalho Neto</t>
  </si>
  <si>
    <t xml:space="preserve">***603.463**</t>
  </si>
  <si>
    <t xml:space="preserve">Francisco Lindomar De Oliveira</t>
  </si>
  <si>
    <t xml:space="preserve">***554.923**</t>
  </si>
  <si>
    <t xml:space="preserve">Francisco Sodré S. Ferreira</t>
  </si>
  <si>
    <t xml:space="preserve">***903.233**</t>
  </si>
  <si>
    <t xml:space="preserve">Francisco Venceslau De Siqueira</t>
  </si>
  <si>
    <t xml:space="preserve">***113.183**</t>
  </si>
  <si>
    <t xml:space="preserve">Jarleandro Klebio Gomes De Souza</t>
  </si>
  <si>
    <t xml:space="preserve">***714.913**</t>
  </si>
  <si>
    <t xml:space="preserve">João Eudes Alves Filho</t>
  </si>
  <si>
    <t xml:space="preserve">***627.423**</t>
  </si>
  <si>
    <t xml:space="preserve">João Pereira S. Júnior</t>
  </si>
  <si>
    <t xml:space="preserve">***414.703**</t>
  </si>
  <si>
    <t xml:space="preserve">Judivan Leite Da Silva</t>
  </si>
  <si>
    <t xml:space="preserve">***047.854**</t>
  </si>
  <si>
    <t xml:space="preserve">Marcos Antônio Marinho</t>
  </si>
  <si>
    <t xml:space="preserve">***452.443**</t>
  </si>
  <si>
    <t xml:space="preserve">Moisés Oliveira Do Nascimento</t>
  </si>
  <si>
    <t xml:space="preserve">***757.303**</t>
  </si>
  <si>
    <t xml:space="preserve">Randy Anthony Altobelli</t>
  </si>
  <si>
    <t xml:space="preserve">***648.453**</t>
  </si>
  <si>
    <t xml:space="preserve">ASSOCIAÇÃO BENEFICENTE AO MENOR CARENTE DO PARQUE SÃO JOSÉ – ABEMCE</t>
  </si>
  <si>
    <t xml:space="preserve">Programa Jovem Aprendiz</t>
  </si>
  <si>
    <t xml:space="preserve">Ana Karoliny Borges Gomes</t>
  </si>
  <si>
    <t xml:space="preserve">***295.643**</t>
  </si>
  <si>
    <t xml:space="preserve"> Aprendiz</t>
  </si>
  <si>
    <t xml:space="preserve">Bianca Do Nascimento Lima</t>
  </si>
  <si>
    <t xml:space="preserve">***459.333**</t>
  </si>
  <si>
    <t xml:space="preserve">Denise Pessoa Pontes</t>
  </si>
  <si>
    <t xml:space="preserve">***005.093**</t>
  </si>
  <si>
    <t xml:space="preserve">RELAÇÃO DE TERCEIRIZADOS SERPRO – REGIONAL SÃO PAULO  - 3º QUADRIMESTRE - 2020</t>
  </si>
  <si>
    <t xml:space="preserve">ACTIVE ENGENHARIA  </t>
  </si>
  <si>
    <t xml:space="preserve">Prestação De Serviços Continuados De Operação, Manutenção Preventiva E Corretiva Dos Sistemas Dos Equipamentos E Das Instalações Prediais(Manutenção Predial)</t>
  </si>
  <si>
    <t xml:space="preserve">SÃO PAULO</t>
  </si>
  <si>
    <t xml:space="preserve">André Luiz De Oliveira</t>
  </si>
  <si>
    <t xml:space="preserve">***303.288**</t>
  </si>
  <si>
    <t xml:space="preserve"> Socorro</t>
  </si>
  <si>
    <t xml:space="preserve">Bruna Samantha Da Conceição</t>
  </si>
  <si>
    <t xml:space="preserve">***461.139**</t>
  </si>
  <si>
    <t xml:space="preserve">Geraldino Dos Santos Júnior</t>
  </si>
  <si>
    <t xml:space="preserve">***108.108**</t>
  </si>
  <si>
    <t xml:space="preserve">Almoxarife</t>
  </si>
  <si>
    <t xml:space="preserve">Isaías Joaquim Pinto</t>
  </si>
  <si>
    <t xml:space="preserve">***637.668**</t>
  </si>
  <si>
    <t xml:space="preserve">Jaime Cardoso Dos Santos</t>
  </si>
  <si>
    <t xml:space="preserve">***322·808**</t>
  </si>
  <si>
    <t xml:space="preserve">Joacy César De Souza</t>
  </si>
  <si>
    <t xml:space="preserve">***319·969**</t>
  </si>
  <si>
    <t xml:space="preserve">José Jesus Dos Santos</t>
  </si>
  <si>
    <t xml:space="preserve">***950·988**</t>
  </si>
  <si>
    <t xml:space="preserve">Pedreiro</t>
  </si>
  <si>
    <t xml:space="preserve">José Roberto Da Silva</t>
  </si>
  <si>
    <t xml:space="preserve">***850·988**</t>
  </si>
  <si>
    <t xml:space="preserve">Pintor</t>
  </si>
  <si>
    <t xml:space="preserve">José Wegiton Da Silva</t>
  </si>
  <si>
    <t xml:space="preserve">***722·998**</t>
  </si>
  <si>
    <t xml:space="preserve">Joseinton Pereira Da Silva</t>
  </si>
  <si>
    <t xml:space="preserve">***331·138**</t>
  </si>
  <si>
    <t xml:space="preserve">Serralheiro</t>
  </si>
  <si>
    <t xml:space="preserve">Paulo César Mota Ratts</t>
  </si>
  <si>
    <t xml:space="preserve">***822·303**</t>
  </si>
  <si>
    <t xml:space="preserve">Encanador</t>
  </si>
  <si>
    <t xml:space="preserve">Rogério Martins Rodrigues</t>
  </si>
  <si>
    <t xml:space="preserve">***069.074**</t>
  </si>
  <si>
    <t xml:space="preserve">AIRTEMP CENTRAL DE SERVIÇO E COMERCIO DE REFRIGERAÇÃO LTDA. - EPP.</t>
  </si>
  <si>
    <t xml:space="preserve">Manutenção Preventiva  Corretiva E Assistência Técnica Aos Sistemas  De Ar Condicionado.</t>
  </si>
  <si>
    <t xml:space="preserve">Alexsandro Tavares De Assis</t>
  </si>
  <si>
    <t xml:space="preserve">***912.188**</t>
  </si>
  <si>
    <t xml:space="preserve">Mecânico de Manutenção Senior II</t>
  </si>
  <si>
    <t xml:space="preserve">Bruno Aparecido Da Silva</t>
  </si>
  <si>
    <t xml:space="preserve">***996.998**</t>
  </si>
  <si>
    <t xml:space="preserve">Mecânico de Ar Condicionado Júnior</t>
  </si>
  <si>
    <t xml:space="preserve">Carlos Antônio Santos Machado</t>
  </si>
  <si>
    <t xml:space="preserve">***484.755**</t>
  </si>
  <si>
    <t xml:space="preserve">Mecânico De Ar Condicionado Pleno</t>
  </si>
  <si>
    <t xml:space="preserve">Marcio Sansone Munhoz</t>
  </si>
  <si>
    <t xml:space="preserve">***360.088**</t>
  </si>
  <si>
    <t xml:space="preserve">Técnico de Refrigeração Senior</t>
  </si>
  <si>
    <t xml:space="preserve">CLEAN 4 Serviço Gerais e Administrativos</t>
  </si>
  <si>
    <t xml:space="preserve">Adélia Batista Do Nascimento Soares</t>
  </si>
  <si>
    <t xml:space="preserve">***784.155**</t>
  </si>
  <si>
    <t xml:space="preserve">Auxiliar de Limpeza</t>
  </si>
  <si>
    <t xml:space="preserve">Carlos Pereira Dos Santos</t>
  </si>
  <si>
    <t xml:space="preserve">***415.848**</t>
  </si>
  <si>
    <t xml:space="preserve">Cicero da Silva Figueira</t>
  </si>
  <si>
    <t xml:space="preserve">***230.988**</t>
  </si>
  <si>
    <t xml:space="preserve">Cleusa Antônia Messias</t>
  </si>
  <si>
    <t xml:space="preserve">***671.418**</t>
  </si>
  <si>
    <t xml:space="preserve">Socorro</t>
  </si>
  <si>
    <t xml:space="preserve">Damião João da Silva</t>
  </si>
  <si>
    <t xml:space="preserve">***988.534**</t>
  </si>
  <si>
    <t xml:space="preserve">50</t>
  </si>
  <si>
    <t xml:space="preserve">Daniel Alves da Silva</t>
  </si>
  <si>
    <t xml:space="preserve">***456.815**</t>
  </si>
  <si>
    <t xml:space="preserve">Diego Ferreira da Silva</t>
  </si>
  <si>
    <t xml:space="preserve">***938.478**</t>
  </si>
  <si>
    <t xml:space="preserve">Encarregado de Limpeza</t>
  </si>
  <si>
    <t xml:space="preserve">Dorival dos Santos Gomes</t>
  </si>
  <si>
    <t xml:space="preserve">***748.808**</t>
  </si>
  <si>
    <t xml:space="preserve">Edna Maria Melo Costa</t>
  </si>
  <si>
    <t xml:space="preserve">***606.764**</t>
  </si>
  <si>
    <t xml:space="preserve">Elza Gomes dos Santos</t>
  </si>
  <si>
    <t xml:space="preserve">***584.428**</t>
  </si>
  <si>
    <t xml:space="preserve">Fernando Rodrigues Marques</t>
  </si>
  <si>
    <t xml:space="preserve">***466.148**</t>
  </si>
  <si>
    <t xml:space="preserve">19</t>
  </si>
  <si>
    <t xml:space="preserve">Francisca da Silva Oliveira</t>
  </si>
  <si>
    <t xml:space="preserve">***043.133**</t>
  </si>
  <si>
    <t xml:space="preserve">Gleice da Silva Oliveira</t>
  </si>
  <si>
    <t xml:space="preserve">***695.178**</t>
  </si>
  <si>
    <t xml:space="preserve">João Batista Da Silva</t>
  </si>
  <si>
    <t xml:space="preserve">***434.695**</t>
  </si>
  <si>
    <t xml:space="preserve">61</t>
  </si>
  <si>
    <t xml:space="preserve">Jonaldo Sousa de Oliveira</t>
  </si>
  <si>
    <t xml:space="preserve">***845.695**</t>
  </si>
  <si>
    <t xml:space="preserve">José Aílton dos Santos</t>
  </si>
  <si>
    <t xml:space="preserve"> ***707.918**</t>
  </si>
  <si>
    <t xml:space="preserve">Josean Santana Batista</t>
  </si>
  <si>
    <t xml:space="preserve">***387.048**</t>
  </si>
  <si>
    <t xml:space="preserve">Josefa Zacarias dos Santos</t>
  </si>
  <si>
    <t xml:space="preserve">***210.844**</t>
  </si>
  <si>
    <t xml:space="preserve">Josina de Fátima Sousa</t>
  </si>
  <si>
    <t xml:space="preserve"> ***062.238**</t>
  </si>
  <si>
    <t xml:space="preserve">Lazaro Silva Santos  </t>
  </si>
  <si>
    <t xml:space="preserve">***335.265**</t>
  </si>
  <si>
    <t xml:space="preserve">Luci Ferreira de Azevedo</t>
  </si>
  <si>
    <t xml:space="preserve">***975.208**</t>
  </si>
  <si>
    <t xml:space="preserve">Luciene da Silva Figueira  </t>
  </si>
  <si>
    <t xml:space="preserve">***225.408**</t>
  </si>
  <si>
    <t xml:space="preserve">Maria da Conceição dos Santos Almeida</t>
  </si>
  <si>
    <t xml:space="preserve">***769.628**</t>
  </si>
  <si>
    <t xml:space="preserve">Encarregada de Limpeza</t>
  </si>
  <si>
    <t xml:space="preserve">Maria Dalva da Silva</t>
  </si>
  <si>
    <t xml:space="preserve">***319.914**</t>
  </si>
  <si>
    <t xml:space="preserve">Maria Elieuda Santos Silva</t>
  </si>
  <si>
    <t xml:space="preserve">  ***211.138**</t>
  </si>
  <si>
    <t xml:space="preserve">Maria Elizabete Soares de Andrade Santos  </t>
  </si>
  <si>
    <t xml:space="preserve">***165.878**</t>
  </si>
  <si>
    <t xml:space="preserve">63</t>
  </si>
  <si>
    <t xml:space="preserve">Maria Jose da Silva</t>
  </si>
  <si>
    <t xml:space="preserve"> ***931.564**</t>
  </si>
  <si>
    <t xml:space="preserve">Maria Jose de Jesus dos Santos</t>
  </si>
  <si>
    <t xml:space="preserve">***850.998**</t>
  </si>
  <si>
    <t xml:space="preserve">Maria Madalena Oliveira Souza</t>
  </si>
  <si>
    <t xml:space="preserve">*** 683.278**</t>
  </si>
  <si>
    <t xml:space="preserve">Marilene Costa</t>
  </si>
  <si>
    <t xml:space="preserve">***821.858**</t>
  </si>
  <si>
    <t xml:space="preserve">Rosana Pereira de Souza</t>
  </si>
  <si>
    <t xml:space="preserve">***522.468**</t>
  </si>
  <si>
    <t xml:space="preserve">Rosana Tadeu de Souza Santos</t>
  </si>
  <si>
    <t xml:space="preserve"> ***186.248**</t>
  </si>
  <si>
    <t xml:space="preserve">Ruth Silva de Melo</t>
  </si>
  <si>
    <t xml:space="preserve">***806.778**</t>
  </si>
  <si>
    <t xml:space="preserve">Sergio Cardoso de Almeida</t>
  </si>
  <si>
    <t xml:space="preserve">***347.238**</t>
  </si>
  <si>
    <t xml:space="preserve">Thaís de Alcântara Simões Oliveira</t>
  </si>
  <si>
    <t xml:space="preserve">***492.838**</t>
  </si>
  <si>
    <t xml:space="preserve">Vanessa Silva Pereira</t>
  </si>
  <si>
    <t xml:space="preserve">***538.248**</t>
  </si>
  <si>
    <t xml:space="preserve">GREENLIFE JARDINS E ÁREAS VERDES LTDA – EPP.</t>
  </si>
  <si>
    <t xml:space="preserve">Serviços de Paisagismo</t>
  </si>
  <si>
    <t xml:space="preserve">Aguinaldo Severino Da Silva</t>
  </si>
  <si>
    <t xml:space="preserve">***109.344**</t>
  </si>
  <si>
    <t xml:space="preserve">Manoel Cicero Ferreira Da Silva</t>
  </si>
  <si>
    <t xml:space="preserve">***950.274**</t>
  </si>
  <si>
    <t xml:space="preserve">Paulo Henrique Dias Dos Santos</t>
  </si>
  <si>
    <t xml:space="preserve">***508.748**</t>
  </si>
  <si>
    <t xml:space="preserve">MOA MANUTENÇÃO E OPERAÇÃO LTDA.  </t>
  </si>
  <si>
    <t xml:space="preserve">Prestação De Serviços Continuados De Operação, Manutenção Preventiva E Corretiva Dos Sistemas Dos Equipamentos E Das Instalações Prediais(Sistemas Elétricos)</t>
  </si>
  <si>
    <t xml:space="preserve">Edson Dos Santos Oliveira</t>
  </si>
  <si>
    <t xml:space="preserve">***753.638**</t>
  </si>
  <si>
    <t xml:space="preserve">Thiago Rodrigues De Oliveira</t>
  </si>
  <si>
    <t xml:space="preserve">***573.938**</t>
  </si>
  <si>
    <t xml:space="preserve">Jose Carlos Dos Santos</t>
  </si>
  <si>
    <t xml:space="preserve">***673.171**</t>
  </si>
  <si>
    <t xml:space="preserve">Adeílton Joaquim Dos Santos</t>
  </si>
  <si>
    <t xml:space="preserve">***357.274**</t>
  </si>
  <si>
    <t xml:space="preserve">Daniel Cassimiro Da Silva</t>
  </si>
  <si>
    <t xml:space="preserve">***612.924**</t>
  </si>
  <si>
    <t xml:space="preserve">Luís Gonzaga Cordeiro Da Silva</t>
  </si>
  <si>
    <t xml:space="preserve">***001.804**</t>
  </si>
  <si>
    <t xml:space="preserve">Bruno Lucas Silva Ferreira</t>
  </si>
  <si>
    <t xml:space="preserve">***742.998**</t>
  </si>
  <si>
    <t xml:space="preserve">Mauro Ferreira Guimarães</t>
  </si>
  <si>
    <t xml:space="preserve">***394.468**</t>
  </si>
  <si>
    <t xml:space="preserve">Gabriel De Azevedo Silva</t>
  </si>
  <si>
    <t xml:space="preserve">***731.378**</t>
  </si>
  <si>
    <t xml:space="preserve">Elias Francisco Da Silva</t>
  </si>
  <si>
    <t xml:space="preserve">***031.598**</t>
  </si>
  <si>
    <t xml:space="preserve">Antônio Souza Santos</t>
  </si>
  <si>
    <t xml:space="preserve">***698.148**</t>
  </si>
  <si>
    <t xml:space="preserve">Renato Porto Júnior</t>
  </si>
  <si>
    <t xml:space="preserve">***045.318**</t>
  </si>
  <si>
    <t xml:space="preserve">Jose Ílton Da Silva</t>
  </si>
  <si>
    <t xml:space="preserve">***233.398**</t>
  </si>
  <si>
    <t xml:space="preserve">Marcos Almeida Fonseca</t>
  </si>
  <si>
    <t xml:space="preserve">***144.758**</t>
  </si>
  <si>
    <t xml:space="preserve">Adalberio Da Silva Lopes</t>
  </si>
  <si>
    <t xml:space="preserve">***821.504**</t>
  </si>
  <si>
    <t xml:space="preserve">Prestação de Serviços Continuados, Auxiliares e de Apoio Administrativo</t>
  </si>
  <si>
    <t xml:space="preserve">Antônio Mendes Lima</t>
  </si>
  <si>
    <t xml:space="preserve">***088.886**</t>
  </si>
  <si>
    <t xml:space="preserve">71</t>
  </si>
  <si>
    <t xml:space="preserve">Élton da Conceição</t>
  </si>
  <si>
    <t xml:space="preserve">***150.618**</t>
  </si>
  <si>
    <t xml:space="preserve">Élton Leandro Dos Santos</t>
  </si>
  <si>
    <t xml:space="preserve">***578.818**</t>
  </si>
  <si>
    <t xml:space="preserve">Felipe Mário Firmino Ferreira</t>
  </si>
  <si>
    <t xml:space="preserve">***105.638**</t>
  </si>
  <si>
    <t xml:space="preserve">Fernando Dos Santos</t>
  </si>
  <si>
    <t xml:space="preserve">***664.858**</t>
  </si>
  <si>
    <t xml:space="preserve">Isabel Maria Matos de Lima</t>
  </si>
  <si>
    <t xml:space="preserve">***256.804**</t>
  </si>
  <si>
    <t xml:space="preserve">Ivan Mendes Da Cunha</t>
  </si>
  <si>
    <t xml:space="preserve">***227.118**</t>
  </si>
  <si>
    <t xml:space="preserve">João Victor Michel</t>
  </si>
  <si>
    <t xml:space="preserve">***487.008**</t>
  </si>
  <si>
    <t xml:space="preserve">20</t>
  </si>
  <si>
    <t xml:space="preserve">Júlio César Da Silva</t>
  </si>
  <si>
    <t xml:space="preserve">***345.018**</t>
  </si>
  <si>
    <t xml:space="preserve">Técnico Eletrônico</t>
  </si>
  <si>
    <t xml:space="preserve">Luís Paulo Pereira da Silva</t>
  </si>
  <si>
    <t xml:space="preserve">***733.025**</t>
  </si>
  <si>
    <t xml:space="preserve">28</t>
  </si>
  <si>
    <t xml:space="preserve">Márcio Francisco De Oliveira</t>
  </si>
  <si>
    <t xml:space="preserve">***546.618**</t>
  </si>
  <si>
    <t xml:space="preserve">Pedro Henrique Lima dos Santos</t>
  </si>
  <si>
    <t xml:space="preserve">***698.378**</t>
  </si>
  <si>
    <t xml:space="preserve">Ricardo Trindade Da Silva</t>
  </si>
  <si>
    <t xml:space="preserve">***547.948**</t>
  </si>
  <si>
    <t xml:space="preserve">30</t>
  </si>
  <si>
    <t xml:space="preserve">Rodrigo Dias Santos</t>
  </si>
  <si>
    <t xml:space="preserve">***217.815**</t>
  </si>
  <si>
    <t xml:space="preserve">26</t>
  </si>
  <si>
    <t xml:space="preserve">RIO MINAS - TERCEIRIZAÇÃO E ADMINISTRAÇÃO DE SERVIÇOS LTDA.</t>
  </si>
  <si>
    <t xml:space="preserve">Serviços de Recepção</t>
  </si>
  <si>
    <t xml:space="preserve">Denise Dos Santos Clementino</t>
  </si>
  <si>
    <t xml:space="preserve">***824.588**</t>
  </si>
  <si>
    <t xml:space="preserve">Luz</t>
  </si>
  <si>
    <t xml:space="preserve">Erica Cristiane Pereira Dos Santos</t>
  </si>
  <si>
    <t xml:space="preserve">***501.878**</t>
  </si>
  <si>
    <t xml:space="preserve">Juliana Mota Lino</t>
  </si>
  <si>
    <t xml:space="preserve">***261.398**</t>
  </si>
  <si>
    <t xml:space="preserve">Milla Anielle Da Silva Ribeiro</t>
  </si>
  <si>
    <t xml:space="preserve">***276.068**</t>
  </si>
  <si>
    <t xml:space="preserve">Jenielle Andrade Machado</t>
  </si>
  <si>
    <t xml:space="preserve">***855.096**</t>
  </si>
  <si>
    <t xml:space="preserve">Sílvia Dos Santos Oliveira</t>
  </si>
  <si>
    <t xml:space="preserve">***648.518**</t>
  </si>
  <si>
    <t xml:space="preserve">Raquel Viana Miranda Veloso</t>
  </si>
  <si>
    <t xml:space="preserve">***936.048**</t>
  </si>
  <si>
    <t xml:space="preserve">Viviane Silva Dos Santos</t>
  </si>
  <si>
    <t xml:space="preserve">***823.238**</t>
  </si>
  <si>
    <t xml:space="preserve">SUPORTE SERVIÇOS DE SEGURANÇA LTDA.</t>
  </si>
  <si>
    <t xml:space="preserve">Serviços De Vigilância, Segurança Patrimonial</t>
  </si>
  <si>
    <t xml:space="preserve">Moacir Santos Domingos</t>
  </si>
  <si>
    <t xml:space="preserve">***118.085**</t>
  </si>
  <si>
    <t xml:space="preserve">Nílton Pedro De Siqueira</t>
  </si>
  <si>
    <t xml:space="preserve">***956.828**</t>
  </si>
  <si>
    <t xml:space="preserve">Jose Edilson De Oliveira</t>
  </si>
  <si>
    <t xml:space="preserve">***893.118**</t>
  </si>
  <si>
    <t xml:space="preserve">Jose Francisco Da Silva Santos</t>
  </si>
  <si>
    <t xml:space="preserve">***253.278**</t>
  </si>
  <si>
    <t xml:space="preserve">Antônio Carlos Santana De Olinda</t>
  </si>
  <si>
    <t xml:space="preserve">***180.268**</t>
  </si>
  <si>
    <t xml:space="preserve">Jair Claro Dos Santos</t>
  </si>
  <si>
    <t xml:space="preserve">***351.828**</t>
  </si>
  <si>
    <t xml:space="preserve">Edson Justino Dos Santos</t>
  </si>
  <si>
    <t xml:space="preserve">***931.328**</t>
  </si>
  <si>
    <t xml:space="preserve">Vílson Silva</t>
  </si>
  <si>
    <t xml:space="preserve">***613.868**</t>
  </si>
  <si>
    <t xml:space="preserve">Dejair Pereira De Faria</t>
  </si>
  <si>
    <t xml:space="preserve">***597.807**</t>
  </si>
  <si>
    <t xml:space="preserve">Carlos Humberto Rodrigues De Oliveira</t>
  </si>
  <si>
    <t xml:space="preserve">***359.791**</t>
  </si>
  <si>
    <t xml:space="preserve">Leonardo Gomes Oliveira</t>
  </si>
  <si>
    <t xml:space="preserve">***616.628**</t>
  </si>
  <si>
    <t xml:space="preserve">Wagner Machado</t>
  </si>
  <si>
    <t xml:space="preserve">***414.208**</t>
  </si>
  <si>
    <t xml:space="preserve">Josué Fernandes Alves</t>
  </si>
  <si>
    <t xml:space="preserve">***879.975**</t>
  </si>
  <si>
    <t xml:space="preserve">Jose Mílton Souza Dos Santos</t>
  </si>
  <si>
    <t xml:space="preserve">***279.805**</t>
  </si>
  <si>
    <t xml:space="preserve">Anderson Barbosa Da Silva Sena</t>
  </si>
  <si>
    <t xml:space="preserve">***277.288**</t>
  </si>
  <si>
    <t xml:space="preserve">Ivan Carlos Do Nascimento Benedito</t>
  </si>
  <si>
    <t xml:space="preserve">***436.398**</t>
  </si>
  <si>
    <t xml:space="preserve">Thiago Leonardo Vilela Gomes</t>
  </si>
  <si>
    <t xml:space="preserve">***067.614**</t>
  </si>
  <si>
    <t xml:space="preserve">Ronaldo Ferreira Dantas</t>
  </si>
  <si>
    <t xml:space="preserve">***885.988**</t>
  </si>
  <si>
    <t xml:space="preserve">Luiz Carlos Batista Alves</t>
  </si>
  <si>
    <t xml:space="preserve">***825.178**</t>
  </si>
  <si>
    <t xml:space="preserve">Wilton Jose De Sena Silva</t>
  </si>
  <si>
    <t xml:space="preserve">***468.168**</t>
  </si>
  <si>
    <t xml:space="preserve">Antônio Davi Moura Da Silva</t>
  </si>
  <si>
    <t xml:space="preserve">***698.943**</t>
  </si>
  <si>
    <t xml:space="preserve">Lucival Da Silva Nogueira</t>
  </si>
  <si>
    <t xml:space="preserve">***667.368**</t>
  </si>
  <si>
    <t xml:space="preserve">Francisco De Castro Santos</t>
  </si>
  <si>
    <t xml:space="preserve">***448.473**</t>
  </si>
  <si>
    <t xml:space="preserve">Supervisor  De Segurança</t>
  </si>
  <si>
    <t xml:space="preserve">Ecineide Oliveira Dos Santos</t>
  </si>
  <si>
    <t xml:space="preserve">***956.008**</t>
  </si>
  <si>
    <t xml:space="preserve">Inalmar Teixeira De Carvalho</t>
  </si>
  <si>
    <t xml:space="preserve">***191.194**</t>
  </si>
  <si>
    <t xml:space="preserve">Natal Florêncio Da Silva</t>
  </si>
  <si>
    <t xml:space="preserve">***251.838**</t>
  </si>
  <si>
    <t xml:space="preserve">Domingos Marcio Silva De Jesus</t>
  </si>
  <si>
    <t xml:space="preserve">***108.165**</t>
  </si>
  <si>
    <t xml:space="preserve">Rosanio Alves De Oliveira</t>
  </si>
  <si>
    <t xml:space="preserve">***153.716**</t>
  </si>
  <si>
    <t xml:space="preserve">Walter Soares Leite</t>
  </si>
  <si>
    <t xml:space="preserve">***501.838**</t>
  </si>
  <si>
    <t xml:space="preserve">Francisco De Assis Gomes Da Silva</t>
  </si>
  <si>
    <t xml:space="preserve">***482.454**</t>
  </si>
  <si>
    <t xml:space="preserve">Renato Kohler Dos Santos</t>
  </si>
  <si>
    <t xml:space="preserve">***298.908**</t>
  </si>
  <si>
    <t xml:space="preserve">Adeildo Jose Lima Da Silva</t>
  </si>
  <si>
    <t xml:space="preserve">***010.044**</t>
  </si>
  <si>
    <t xml:space="preserve">Braz Soares De Souza</t>
  </si>
  <si>
    <t xml:space="preserve">***177.424**</t>
  </si>
  <si>
    <t xml:space="preserve">Ademir Dos Santos Moraes</t>
  </si>
  <si>
    <t xml:space="preserve">***332.998**</t>
  </si>
  <si>
    <t xml:space="preserve">Thiago Da Luz Palomaris</t>
  </si>
  <si>
    <t xml:space="preserve">***959.188**</t>
  </si>
  <si>
    <t xml:space="preserve">Jose Alberes Da Silva</t>
  </si>
  <si>
    <t xml:space="preserve">***933.088**</t>
  </si>
  <si>
    <t xml:space="preserve">Bernardo Felipe Fontes</t>
  </si>
  <si>
    <t xml:space="preserve">***520.033**</t>
  </si>
  <si>
    <t xml:space="preserve">João Henrique Dos Santos Neto</t>
  </si>
  <si>
    <t xml:space="preserve">***141.528**</t>
  </si>
  <si>
    <t xml:space="preserve">Maria Da Luz Miranda Dos Santos</t>
  </si>
  <si>
    <t xml:space="preserve">***246.295**</t>
  </si>
  <si>
    <t xml:space="preserve">Vitor Almeida Sousa</t>
  </si>
  <si>
    <t xml:space="preserve">***732.298**</t>
  </si>
  <si>
    <t xml:space="preserve">Francisco Ivanildo Cruz Silva</t>
  </si>
  <si>
    <t xml:space="preserve">***243.308**</t>
  </si>
  <si>
    <t xml:space="preserve">Aílson Bezerra De Souza</t>
  </si>
  <si>
    <t xml:space="preserve">***038.318**</t>
  </si>
  <si>
    <t xml:space="preserve">Hermes Lopes Da Mota</t>
  </si>
  <si>
    <t xml:space="preserve">***394.858**</t>
  </si>
  <si>
    <t xml:space="preserve">Dorival Figueiredo Santos</t>
  </si>
  <si>
    <t xml:space="preserve">***441.418**</t>
  </si>
  <si>
    <t xml:space="preserve">Silvana Viana Da Silva Correia</t>
  </si>
  <si>
    <t xml:space="preserve">***476.718**</t>
  </si>
  <si>
    <t xml:space="preserve">Jonas Rodrigues De Oliveira</t>
  </si>
  <si>
    <t xml:space="preserve">***161.978**</t>
  </si>
  <si>
    <t xml:space="preserve">Kleber Torres Ponciano</t>
  </si>
  <si>
    <t xml:space="preserve">***911.708**</t>
  </si>
  <si>
    <t xml:space="preserve">Alex Sandro Alves Coutinho</t>
  </si>
  <si>
    <t xml:space="preserve">***458.048**</t>
  </si>
  <si>
    <t xml:space="preserve">Uirapuru Humaita Moss Thomé Gonçalves</t>
  </si>
  <si>
    <t xml:space="preserve">***810.068**</t>
  </si>
  <si>
    <t xml:space="preserve">Francisco Das Chagas De Sousa</t>
  </si>
  <si>
    <t xml:space="preserve">***074.523**</t>
  </si>
  <si>
    <t xml:space="preserve">Marcelo Miranda Camargo</t>
  </si>
  <si>
    <t xml:space="preserve">***340.848**</t>
  </si>
  <si>
    <t xml:space="preserve">Nicodemo Pereira Leite</t>
  </si>
  <si>
    <t xml:space="preserve">***755.718**</t>
  </si>
  <si>
    <t xml:space="preserve">Ivamarcio Gomes De Souza</t>
  </si>
  <si>
    <t xml:space="preserve">***263.468**</t>
  </si>
  <si>
    <t xml:space="preserve">Jeronimo Simões</t>
  </si>
  <si>
    <t xml:space="preserve">***943.608**</t>
  </si>
  <si>
    <t xml:space="preserve">João Luiz Bernabe</t>
  </si>
  <si>
    <t xml:space="preserve">***431.008**</t>
  </si>
  <si>
    <t xml:space="preserve">Adgenal Alves Dos Santos</t>
  </si>
  <si>
    <t xml:space="preserve">***530.405**</t>
  </si>
  <si>
    <t xml:space="preserve">ARGUS TRANSPORTES E SERVIÇOS LTDA. EPP</t>
  </si>
  <si>
    <t xml:space="preserve">Serviços Continuados de Transporte</t>
  </si>
  <si>
    <t xml:space="preserve">Luiz Fernando Dos Santos Araújo</t>
  </si>
  <si>
    <t xml:space="preserve">***430.348**</t>
  </si>
  <si>
    <t xml:space="preserve">RENAPSI- REDE NACIONAL DE APRENDIZAGEM, PROMOÇÃO SOCIAL E INTEGRAÇÃO</t>
  </si>
  <si>
    <t xml:space="preserve">Serviços Contínuos de Capacitação de Jovens em Programa de Aprendizagem</t>
  </si>
  <si>
    <t xml:space="preserve">Ana Beatriz De Jesus Santos</t>
  </si>
  <si>
    <t xml:space="preserve">***297.378**</t>
  </si>
  <si>
    <t xml:space="preserve">Ana Clara Araújo Santos</t>
  </si>
  <si>
    <t xml:space="preserve">***844.518**</t>
  </si>
  <si>
    <t xml:space="preserve">Ana Júlia Silva Brito</t>
  </si>
  <si>
    <t xml:space="preserve">***599.688**</t>
  </si>
  <si>
    <t xml:space="preserve">André Karlos Souza Santos</t>
  </si>
  <si>
    <t xml:space="preserve">***003.928**</t>
  </si>
  <si>
    <t xml:space="preserve">Anna Beatriz Rocha Da Silva</t>
  </si>
  <si>
    <t xml:space="preserve">***484.068**</t>
  </si>
  <si>
    <t xml:space="preserve">Ariane Moreira Da Silva</t>
  </si>
  <si>
    <t xml:space="preserve">***453.388**</t>
  </si>
  <si>
    <t xml:space="preserve">Bianca Souza Alecrim</t>
  </si>
  <si>
    <t xml:space="preserve">***828.368**</t>
  </si>
  <si>
    <t xml:space="preserve">Brendo Souza Silva</t>
  </si>
  <si>
    <t xml:space="preserve">***096.018**</t>
  </si>
  <si>
    <t xml:space="preserve">Carla Vitoria Gomes Da Silva</t>
  </si>
  <si>
    <t xml:space="preserve">***205.408**</t>
  </si>
  <si>
    <t xml:space="preserve">Carlos Eduardo Silva Souza</t>
  </si>
  <si>
    <t xml:space="preserve">***562.718**</t>
  </si>
  <si>
    <t xml:space="preserve">Clécia Dos Reis Matos</t>
  </si>
  <si>
    <t xml:space="preserve">***273.358**</t>
  </si>
  <si>
    <t xml:space="preserve">Daniel Dias Brito</t>
  </si>
  <si>
    <t xml:space="preserve">***229.918**</t>
  </si>
  <si>
    <t xml:space="preserve">Gabrieli De Jesus Santiago</t>
  </si>
  <si>
    <t xml:space="preserve">***365.418**</t>
  </si>
  <si>
    <t xml:space="preserve">Giovanna Da Silva Ribeiro</t>
  </si>
  <si>
    <t xml:space="preserve">***348.078**</t>
  </si>
  <si>
    <t xml:space="preserve">Giuliana De Jesus Gomes Da Silva</t>
  </si>
  <si>
    <t xml:space="preserve">***660.288**</t>
  </si>
  <si>
    <t xml:space="preserve">Henrique Mendes Da Cunha</t>
  </si>
  <si>
    <t xml:space="preserve">***909.328**</t>
  </si>
  <si>
    <t xml:space="preserve">Igor Oliveira Da Silva</t>
  </si>
  <si>
    <t xml:space="preserve">***504.678**</t>
  </si>
  <si>
    <t xml:space="preserve">Inndy Rodrigues De Souza</t>
  </si>
  <si>
    <t xml:space="preserve">***871.708**</t>
  </si>
  <si>
    <t xml:space="preserve">Iury Alexandre De Souza</t>
  </si>
  <si>
    <t xml:space="preserve">***148.548**</t>
  </si>
  <si>
    <t xml:space="preserve">Jeferson Franca Sacramento</t>
  </si>
  <si>
    <t xml:space="preserve">***131.198**</t>
  </si>
  <si>
    <t xml:space="preserve">Jose Felipe Costa Palma</t>
  </si>
  <si>
    <t xml:space="preserve">***266.828**</t>
  </si>
  <si>
    <t xml:space="preserve">Kailane Alves Dos Santos</t>
  </si>
  <si>
    <t xml:space="preserve">***000.728**</t>
  </si>
  <si>
    <t xml:space="preserve">Larissa Sales Gregório</t>
  </si>
  <si>
    <t xml:space="preserve">***312.658**</t>
  </si>
  <si>
    <t xml:space="preserve">Laura Melo Rodrigues</t>
  </si>
  <si>
    <t xml:space="preserve">***072.604**</t>
  </si>
  <si>
    <t xml:space="preserve">Lorena Casimiro Barnabe</t>
  </si>
  <si>
    <t xml:space="preserve">***996.748**</t>
  </si>
  <si>
    <t xml:space="preserve">Lucas Cunha Carvalho</t>
  </si>
  <si>
    <t xml:space="preserve">***357.818**</t>
  </si>
  <si>
    <t xml:space="preserve">Lucila Alves Pinto</t>
  </si>
  <si>
    <t xml:space="preserve">***303.898**</t>
  </si>
  <si>
    <t xml:space="preserve">Luiz Fellipe Alcântara Pereira</t>
  </si>
  <si>
    <t xml:space="preserve">***560.528**</t>
  </si>
  <si>
    <t xml:space="preserve">Luiz Gustavo Ferreira Cassemiro</t>
  </si>
  <si>
    <t xml:space="preserve">***714.518**</t>
  </si>
  <si>
    <t xml:space="preserve">Luiz Henrique Da Silva Pinheiro</t>
  </si>
  <si>
    <t xml:space="preserve">***883.488**</t>
  </si>
  <si>
    <t xml:space="preserve">Maiza Da Silva Goes</t>
  </si>
  <si>
    <t xml:space="preserve">***427.048**</t>
  </si>
  <si>
    <t xml:space="preserve">Marcela Ferreira Do Carmo</t>
  </si>
  <si>
    <t xml:space="preserve">***666.098**</t>
  </si>
  <si>
    <t xml:space="preserve">Márcia Cristiane Coelho De Lima</t>
  </si>
  <si>
    <t xml:space="preserve">***738.918**</t>
  </si>
  <si>
    <t xml:space="preserve">Marina Machado Costa</t>
  </si>
  <si>
    <t xml:space="preserve">***716.298**</t>
  </si>
  <si>
    <t xml:space="preserve">Mateus Gonçalves Da Silva Chaves</t>
  </si>
  <si>
    <t xml:space="preserve">***758.828**</t>
  </si>
  <si>
    <t xml:space="preserve">Mateus Santana Dos Santos</t>
  </si>
  <si>
    <t xml:space="preserve">***512.978**</t>
  </si>
  <si>
    <t xml:space="preserve">Matheus Avelino Brandassi</t>
  </si>
  <si>
    <t xml:space="preserve">***361.488**</t>
  </si>
  <si>
    <t xml:space="preserve">Nicole Gomes Lopes</t>
  </si>
  <si>
    <t xml:space="preserve">***936.128**</t>
  </si>
  <si>
    <t xml:space="preserve">Paloma Lima Da Silva</t>
  </si>
  <si>
    <t xml:space="preserve">***900.958**</t>
  </si>
  <si>
    <t xml:space="preserve">Pedro Jose Feliphe Cassiano Da Silva</t>
  </si>
  <si>
    <t xml:space="preserve">***675.068**</t>
  </si>
  <si>
    <t xml:space="preserve">Raiane Pereira De Andrade</t>
  </si>
  <si>
    <t xml:space="preserve">***497.888**</t>
  </si>
  <si>
    <t xml:space="preserve">Renan Campos De Souza</t>
  </si>
  <si>
    <t xml:space="preserve">***786.558**</t>
  </si>
  <si>
    <t xml:space="preserve">Sabrina Santana Santos</t>
  </si>
  <si>
    <t xml:space="preserve">***990.938**</t>
  </si>
  <si>
    <t xml:space="preserve">Tayna Alexandra Silva Matos</t>
  </si>
  <si>
    <t xml:space="preserve">***334.678**</t>
  </si>
  <si>
    <t xml:space="preserve">Victória Sanchez Gomes Pereira</t>
  </si>
  <si>
    <t xml:space="preserve">***120.518**</t>
  </si>
  <si>
    <t xml:space="preserve">Vitoria Alves De Oliveira Soares</t>
  </si>
  <si>
    <t xml:space="preserve">***936.288**</t>
  </si>
  <si>
    <t xml:space="preserve">LNS – GESTÃO EM SAÚDE</t>
  </si>
  <si>
    <t xml:space="preserve">Serviços em Saúde Ocupacional</t>
  </si>
  <si>
    <t xml:space="preserve">Inessa Helena Barreto De Magalhães</t>
  </si>
  <si>
    <t xml:space="preserve">***919.131**</t>
  </si>
  <si>
    <t xml:space="preserve">Izabela Aparecida Dos Martires</t>
  </si>
  <si>
    <t xml:space="preserve">***773.518**</t>
  </si>
  <si>
    <t xml:space="preserve">Patricia Maria Sena De Araújo</t>
  </si>
  <si>
    <t xml:space="preserve">***065.602**</t>
  </si>
  <si>
    <t xml:space="preserve">Rodrigo Paganelli De Lima</t>
  </si>
  <si>
    <t xml:space="preserve">***530.438**</t>
  </si>
  <si>
    <t xml:space="preserve">Total De Terceirizados De Todas As Regionais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</si>
</sst>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[$-416][$R$-416]\ #,##0.00;[RED]\-[$R$-416]\ #,##0.00"/>
    <numFmt numFmtId="166" formatCode="#,##0"/>
    <numFmt numFmtId="167" formatCode="General"/>
    <numFmt numFmtId="168" formatCode="0"/>
    <numFmt numFmtId="169" formatCode="000000"/>
    <numFmt numFmtId="170" formatCode="@"/>
    <numFmt numFmtId="171" formatCode="0.00"/>
    <numFmt numFmtId="172" formatCode="000,000"/>
    <numFmt numFmtId="173" formatCode="#,###"/>
    <numFmt numFmtId="174" formatCode="[$-416]General"/>
  </numFmts>
  <fonts count="93">
    <font>
      <sz val="11"/>
      <color rgb="FF000000"/>
      <name val="Spranq eco sans1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Spranq eco sans"/>
      <family val="0"/>
    </font>
    <font>
      <sz val="10"/>
      <color rgb="FFFFFFFF"/>
      <name val="Spranq eco sans"/>
      <family val="0"/>
    </font>
    <font>
      <sz val="10"/>
      <color rgb="FFFFFFFF"/>
      <name val="Spranq eco sans1"/>
      <family val="0"/>
    </font>
    <font>
      <sz val="10"/>
      <color rgb="FFFFFFFF"/>
      <name val="Liberation Sans1"/>
      <family val="0"/>
    </font>
    <font>
      <sz val="10"/>
      <color rgb="FFFFFFFF"/>
      <name val="Spranq eco sans12"/>
      <family val="0"/>
    </font>
    <font>
      <sz val="10"/>
      <color rgb="FFFFFFFF"/>
      <name val="Spranq eco sans11"/>
      <family val="0"/>
    </font>
    <font>
      <b val="true"/>
      <sz val="10"/>
      <color rgb="FF000000"/>
      <name val="Spranq eco sans1"/>
      <family val="0"/>
    </font>
    <font>
      <b val="true"/>
      <sz val="10"/>
      <color rgb="FF000000"/>
      <name val="Liberation Sans1"/>
      <family val="0"/>
    </font>
    <font>
      <b val="true"/>
      <sz val="10"/>
      <color rgb="FF000000"/>
      <name val="Spranq eco sans12"/>
      <family val="0"/>
    </font>
    <font>
      <b val="true"/>
      <sz val="10"/>
      <color rgb="FF000000"/>
      <name val="Spranq eco sans11"/>
      <family val="0"/>
    </font>
    <font>
      <sz val="10"/>
      <color rgb="FFCC0000"/>
      <name val="Spranq eco sans"/>
      <family val="0"/>
    </font>
    <font>
      <sz val="10"/>
      <color rgb="FFCC0000"/>
      <name val="Spranq eco sans1"/>
      <family val="0"/>
    </font>
    <font>
      <sz val="10"/>
      <color rgb="FFCC0000"/>
      <name val="Liberation Sans1"/>
      <family val="0"/>
    </font>
    <font>
      <sz val="10"/>
      <color rgb="FFCC0000"/>
      <name val="Spranq eco sans12"/>
      <family val="0"/>
    </font>
    <font>
      <sz val="10"/>
      <color rgb="FFCC0000"/>
      <name val="Spranq eco sans11"/>
      <family val="0"/>
    </font>
    <font>
      <b val="true"/>
      <sz val="10"/>
      <color rgb="FFFFFFFF"/>
      <name val="Spranq eco sans"/>
      <family val="0"/>
    </font>
    <font>
      <b val="true"/>
      <sz val="10"/>
      <color rgb="FFFFFFFF"/>
      <name val="Spranq eco sans1"/>
      <family val="0"/>
    </font>
    <font>
      <b val="true"/>
      <sz val="10"/>
      <color rgb="FFFFFFFF"/>
      <name val="Liberation Sans1"/>
      <family val="0"/>
    </font>
    <font>
      <b val="true"/>
      <sz val="10"/>
      <color rgb="FFFFFFFF"/>
      <name val="Spranq eco sans12"/>
      <family val="0"/>
    </font>
    <font>
      <b val="true"/>
      <sz val="10"/>
      <color rgb="FFFFFFFF"/>
      <name val="Spranq eco sans11"/>
      <family val="0"/>
    </font>
    <font>
      <i val="true"/>
      <sz val="10"/>
      <color rgb="FF808080"/>
      <name val="Spranq eco sans"/>
      <family val="0"/>
    </font>
    <font>
      <i val="true"/>
      <sz val="10"/>
      <color rgb="FF808080"/>
      <name val="Spranq eco sans1"/>
      <family val="0"/>
    </font>
    <font>
      <i val="true"/>
      <sz val="10"/>
      <color rgb="FF808080"/>
      <name val="Liberation Sans1"/>
      <family val="0"/>
    </font>
    <font>
      <i val="true"/>
      <sz val="10"/>
      <color rgb="FF808080"/>
      <name val="Spranq eco sans12"/>
      <family val="0"/>
    </font>
    <font>
      <i val="true"/>
      <sz val="10"/>
      <color rgb="FF808080"/>
      <name val="Spranq eco sans11"/>
      <family val="0"/>
    </font>
    <font>
      <sz val="10"/>
      <color rgb="FF006600"/>
      <name val="Spranq eco sans"/>
      <family val="0"/>
    </font>
    <font>
      <sz val="10"/>
      <color rgb="FF006600"/>
      <name val="Spranq eco sans1"/>
      <family val="0"/>
    </font>
    <font>
      <sz val="10"/>
      <color rgb="FF006600"/>
      <name val="Liberation Sans1"/>
      <family val="0"/>
    </font>
    <font>
      <sz val="10"/>
      <color rgb="FF006600"/>
      <name val="Spranq eco sans12"/>
      <family val="0"/>
    </font>
    <font>
      <sz val="10"/>
      <color rgb="FF006600"/>
      <name val="Spranq eco sans11"/>
      <family val="0"/>
    </font>
    <font>
      <b val="true"/>
      <i val="true"/>
      <sz val="16"/>
      <color rgb="FF000000"/>
      <name val="Spranq eco sans1"/>
      <family val="0"/>
    </font>
    <font>
      <b val="true"/>
      <i val="true"/>
      <sz val="16"/>
      <color rgb="FF000000"/>
      <name val="Spranq eco sans12"/>
      <family val="0"/>
    </font>
    <font>
      <b val="true"/>
      <i val="true"/>
      <sz val="16"/>
      <color rgb="FF000000"/>
      <name val="Spranq eco sans11"/>
      <family val="0"/>
    </font>
    <font>
      <b val="true"/>
      <sz val="24"/>
      <color rgb="FF000000"/>
      <name val="Liberation Sans1"/>
      <family val="0"/>
    </font>
    <font>
      <b val="true"/>
      <i val="true"/>
      <sz val="16"/>
      <color rgb="FF000000"/>
      <name val="Spranq eco sans111"/>
      <family val="0"/>
    </font>
    <font>
      <b val="true"/>
      <i val="true"/>
      <sz val="16"/>
      <color rgb="FF000000"/>
      <name val="Spranq eco sans"/>
      <family val="0"/>
    </font>
    <font>
      <sz val="18"/>
      <color rgb="FF000000"/>
      <name val="Spranq eco sans"/>
      <family val="0"/>
    </font>
    <font>
      <sz val="18"/>
      <color rgb="FF000000"/>
      <name val="Spranq eco sans1"/>
      <family val="0"/>
    </font>
    <font>
      <sz val="18"/>
      <color rgb="FF000000"/>
      <name val="Liberation Sans1"/>
      <family val="0"/>
    </font>
    <font>
      <sz val="18"/>
      <color rgb="FF000000"/>
      <name val="Spranq eco sans12"/>
      <family val="0"/>
    </font>
    <font>
      <sz val="18"/>
      <color rgb="FF000000"/>
      <name val="Spranq eco sans11"/>
      <family val="0"/>
    </font>
    <font>
      <b val="true"/>
      <sz val="24"/>
      <color rgb="FF000000"/>
      <name val="Spranq eco sans1"/>
      <family val="0"/>
    </font>
    <font>
      <b val="true"/>
      <sz val="24"/>
      <color rgb="FF000000"/>
      <name val="Spranq eco sans12"/>
      <family val="0"/>
    </font>
    <font>
      <b val="true"/>
      <sz val="24"/>
      <color rgb="FF000000"/>
      <name val="Spranq eco sans11"/>
      <family val="0"/>
    </font>
    <font>
      <sz val="12"/>
      <color rgb="FF000000"/>
      <name val="Liberation Sans1"/>
      <family val="0"/>
    </font>
    <font>
      <sz val="12"/>
      <color rgb="FF000000"/>
      <name val="Spranq eco sans"/>
      <family val="0"/>
    </font>
    <font>
      <sz val="12"/>
      <color rgb="FF000000"/>
      <name val="Spranq eco sans1"/>
      <family val="0"/>
    </font>
    <font>
      <sz val="12"/>
      <color rgb="FF000000"/>
      <name val="Spranq eco sans12"/>
      <family val="0"/>
    </font>
    <font>
      <sz val="12"/>
      <color rgb="FF000000"/>
      <name val="Spranq eco sans11"/>
      <family val="0"/>
    </font>
    <font>
      <u val="single"/>
      <sz val="10"/>
      <color rgb="FF0000EE"/>
      <name val="Spranq eco sans"/>
      <family val="0"/>
    </font>
    <font>
      <u val="single"/>
      <sz val="10"/>
      <color rgb="FF0000EE"/>
      <name val="Spranq eco sans1"/>
      <family val="0"/>
    </font>
    <font>
      <u val="single"/>
      <sz val="10"/>
      <color rgb="FF0000EE"/>
      <name val="Liberation Sans1"/>
      <family val="0"/>
    </font>
    <font>
      <u val="single"/>
      <sz val="10"/>
      <color rgb="FF0000EE"/>
      <name val="Spranq eco sans12"/>
      <family val="0"/>
    </font>
    <font>
      <u val="single"/>
      <sz val="10"/>
      <color rgb="FF0000EE"/>
      <name val="Spranq eco sans11"/>
      <family val="0"/>
    </font>
    <font>
      <sz val="10"/>
      <color rgb="FF996600"/>
      <name val="Spranq eco sans"/>
      <family val="0"/>
    </font>
    <font>
      <sz val="10"/>
      <color rgb="FF996600"/>
      <name val="Spranq eco sans1"/>
      <family val="0"/>
    </font>
    <font>
      <sz val="10"/>
      <color rgb="FF996600"/>
      <name val="Liberation Sans1"/>
      <family val="0"/>
    </font>
    <font>
      <sz val="10"/>
      <color rgb="FF996600"/>
      <name val="Spranq eco sans12"/>
      <family val="0"/>
    </font>
    <font>
      <sz val="10"/>
      <color rgb="FF996600"/>
      <name val="Spranq eco sans11"/>
      <family val="0"/>
    </font>
    <font>
      <sz val="11"/>
      <color rgb="FF000000"/>
      <name val="Liberation Sans1"/>
      <family val="0"/>
    </font>
    <font>
      <sz val="11"/>
      <color rgb="FF000000"/>
      <name val="Spranq eco sans11"/>
      <family val="0"/>
    </font>
    <font>
      <sz val="11"/>
      <color rgb="FF000000"/>
      <name val="Spranq eco sans"/>
      <family val="0"/>
    </font>
    <font>
      <sz val="11"/>
      <color rgb="FF000000"/>
      <name val="Spranq eco sans12"/>
      <family val="0"/>
    </font>
    <font>
      <sz val="11"/>
      <color rgb="FF000000"/>
      <name val="Calibri"/>
      <family val="2"/>
    </font>
    <font>
      <sz val="11"/>
      <color rgb="FF000000"/>
      <name val="Spranq eco sans111"/>
      <family val="0"/>
    </font>
    <font>
      <sz val="10"/>
      <color rgb="FF333333"/>
      <name val="Spranq eco sans"/>
      <family val="0"/>
    </font>
    <font>
      <sz val="10"/>
      <color rgb="FF333333"/>
      <name val="Spranq eco sans1"/>
      <family val="0"/>
    </font>
    <font>
      <sz val="10"/>
      <color rgb="FF333333"/>
      <name val="Liberation Sans1"/>
      <family val="0"/>
    </font>
    <font>
      <sz val="10"/>
      <color rgb="FF333333"/>
      <name val="Spranq eco sans12"/>
      <family val="0"/>
    </font>
    <font>
      <sz val="10"/>
      <color rgb="FF333333"/>
      <name val="Spranq eco sans11"/>
      <family val="0"/>
    </font>
    <font>
      <b val="true"/>
      <i val="true"/>
      <u val="single"/>
      <sz val="11"/>
      <color rgb="FF000000"/>
      <name val="Spranq eco sans1"/>
      <family val="0"/>
    </font>
    <font>
      <b val="true"/>
      <i val="true"/>
      <u val="single"/>
      <sz val="11"/>
      <color rgb="FF000000"/>
      <name val="Spranq eco sans12"/>
      <family val="0"/>
    </font>
    <font>
      <b val="true"/>
      <i val="true"/>
      <u val="single"/>
      <sz val="11"/>
      <color rgb="FF000000"/>
      <name val="Spranq eco sans11"/>
      <family val="0"/>
    </font>
    <font>
      <b val="true"/>
      <i val="true"/>
      <u val="single"/>
      <sz val="11"/>
      <color rgb="FF000000"/>
      <name val="Spranq eco sans111"/>
      <family val="0"/>
    </font>
    <font>
      <b val="true"/>
      <i val="true"/>
      <u val="single"/>
      <sz val="11"/>
      <color rgb="FF000000"/>
      <name val="Spranq eco sans"/>
      <family val="0"/>
    </font>
    <font>
      <sz val="10"/>
      <color rgb="FF000000"/>
      <name val="Arial"/>
      <family val="2"/>
    </font>
    <font>
      <b val="true"/>
      <sz val="10"/>
      <color rgb="FF0000FF"/>
      <name val="Arial"/>
      <family val="2"/>
    </font>
    <font>
      <b val="true"/>
      <sz val="10"/>
      <color rgb="FF000000"/>
      <name val="Arial"/>
      <family val="2"/>
    </font>
    <font>
      <b val="true"/>
      <sz val="10"/>
      <color rgb="FF000099"/>
      <name val="Arial"/>
      <family val="2"/>
    </font>
    <font>
      <sz val="10"/>
      <color rgb="FF000000"/>
      <name val="Spranq eco sans"/>
      <family val="0"/>
    </font>
    <font>
      <sz val="10"/>
      <color rgb="FF333333"/>
      <name val="Arial"/>
      <family val="2"/>
    </font>
    <font>
      <b val="true"/>
      <sz val="10"/>
      <color rgb="FF1B1B1B"/>
      <name val="Arial"/>
      <family val="2"/>
    </font>
    <font>
      <sz val="10"/>
      <color rgb="FF1B1B1B"/>
      <name val="Arial"/>
      <family val="2"/>
    </font>
    <font>
      <sz val="10"/>
      <color rgb="FF030262"/>
      <name val="Arial"/>
      <family val="2"/>
    </font>
    <font>
      <b val="true"/>
      <sz val="10"/>
      <color rgb="FF3333FF"/>
      <name val="Arial"/>
      <family val="2"/>
    </font>
    <font>
      <sz val="10"/>
      <color rgb="FF1C1C1C"/>
      <name val="Arial"/>
      <family val="2"/>
    </font>
    <font>
      <b val="true"/>
      <sz val="18"/>
      <color rgb="FF1F497D"/>
      <name val="Spranq eco sans1"/>
      <family val="0"/>
    </font>
    <font>
      <sz val="11"/>
      <color rgb="FF000000"/>
      <name val="Arial"/>
      <family val="0"/>
    </font>
    <font>
      <sz val="10"/>
      <color rgb="FF000000"/>
      <name val="Calibri"/>
      <family val="0"/>
    </font>
  </fonts>
  <fills count="18">
    <fill>
      <patternFill patternType="none"/>
    </fill>
    <fill>
      <patternFill patternType="gray125"/>
    </fill>
    <fill>
      <patternFill patternType="solid">
        <fgColor rgb="FF000000"/>
        <bgColor rgb="FF1B1B1B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BDBDB"/>
      </patternFill>
    </fill>
    <fill>
      <patternFill patternType="solid">
        <fgColor rgb="FFFFCCCC"/>
        <bgColor rgb="FFDBDBDB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E2E2E2"/>
      </patternFill>
    </fill>
    <fill>
      <patternFill patternType="solid">
        <fgColor rgb="FFD9D9D9"/>
        <bgColor rgb="FFDBDBDB"/>
      </patternFill>
    </fill>
    <fill>
      <patternFill patternType="solid">
        <fgColor rgb="FF81D41A"/>
        <bgColor rgb="FF969696"/>
      </patternFill>
    </fill>
    <fill>
      <patternFill patternType="solid">
        <fgColor rgb="FFFFFFFF"/>
        <bgColor rgb="FFFFFAFA"/>
      </patternFill>
    </fill>
    <fill>
      <patternFill patternType="solid">
        <fgColor rgb="FFFFFAFA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B4C6E7"/>
        <bgColor rgb="FFB4C7DC"/>
      </patternFill>
    </fill>
    <fill>
      <patternFill patternType="solid">
        <fgColor rgb="FFE2E2E2"/>
        <bgColor rgb="FFDDDDDD"/>
      </patternFill>
    </fill>
    <fill>
      <patternFill patternType="solid">
        <fgColor rgb="FFCCCCCC"/>
        <bgColor rgb="FFD9D9D9"/>
      </patternFill>
    </fill>
    <fill>
      <patternFill patternType="solid">
        <fgColor rgb="FFB4C7DC"/>
        <bgColor rgb="FFB4C6E7"/>
      </patternFill>
    </fill>
    <fill>
      <patternFill patternType="solid">
        <fgColor rgb="FFDBDBDB"/>
        <bgColor rgb="FFDDDDDD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 style="hair"/>
      <bottom style="medium"/>
      <diagonal/>
    </border>
    <border diagonalUp="false" diagonalDown="false">
      <left style="hair"/>
      <right style="hair"/>
      <top style="medium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 style="hair"/>
      <bottom/>
      <diagonal/>
    </border>
  </borders>
  <cellStyleXfs count="155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8" fillId="2" borderId="0" applyFont="true" applyBorder="false" applyAlignment="true" applyProtection="false">
      <alignment horizontal="general" vertical="bottom" textRotation="0" wrapText="false" indent="0" shrinkToFit="false"/>
    </xf>
    <xf numFmtId="164" fontId="9" fillId="2" borderId="0" applyFont="true" applyBorder="false" applyAlignment="true" applyProtection="false">
      <alignment horizontal="general" vertical="bottom" textRotation="0" wrapText="false" indent="0" shrinkToFit="false"/>
    </xf>
    <xf numFmtId="164" fontId="9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8" fillId="2" borderId="0" applyFont="true" applyBorder="false" applyAlignment="true" applyProtection="false">
      <alignment horizontal="general" vertical="bottom" textRotation="0" wrapText="false" indent="0" shrinkToFit="false"/>
    </xf>
    <xf numFmtId="164" fontId="9" fillId="2" borderId="0" applyFont="true" applyBorder="false" applyAlignment="true" applyProtection="false">
      <alignment horizontal="general" vertical="bottom" textRotation="0" wrapText="false" indent="0" shrinkToFit="false"/>
    </xf>
    <xf numFmtId="164" fontId="9" fillId="2" borderId="0" applyFont="true" applyBorder="false" applyAlignment="true" applyProtection="false">
      <alignment horizontal="general" vertical="bottom" textRotation="0" wrapText="false" indent="0" shrinkToFit="false"/>
    </xf>
    <xf numFmtId="164" fontId="8" fillId="2" borderId="0" applyFont="true" applyBorder="false" applyAlignment="true" applyProtection="false">
      <alignment horizontal="general" vertical="bottom" textRotation="0" wrapText="false" indent="0" shrinkToFit="false"/>
    </xf>
    <xf numFmtId="164" fontId="9" fillId="2" borderId="0" applyFont="true" applyBorder="false" applyAlignment="true" applyProtection="false">
      <alignment horizontal="general" vertical="bottom" textRotation="0" wrapText="false" indent="0" shrinkToFit="false"/>
    </xf>
    <xf numFmtId="164" fontId="9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8" fillId="2" borderId="0" applyFont="true" applyBorder="false" applyAlignment="true" applyProtection="false">
      <alignment horizontal="general" vertical="bottom" textRotation="0" wrapText="false" indent="0" shrinkToFit="false"/>
    </xf>
    <xf numFmtId="164" fontId="9" fillId="2" borderId="0" applyFont="true" applyBorder="false" applyAlignment="true" applyProtection="false">
      <alignment horizontal="general" vertical="bottom" textRotation="0" wrapText="false" indent="0" shrinkToFit="false"/>
    </xf>
    <xf numFmtId="164" fontId="9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8" fillId="2" borderId="0" applyFont="true" applyBorder="false" applyAlignment="true" applyProtection="false">
      <alignment horizontal="general" vertical="bottom" textRotation="0" wrapText="false" indent="0" shrinkToFit="false"/>
    </xf>
    <xf numFmtId="164" fontId="9" fillId="2" borderId="0" applyFont="true" applyBorder="false" applyAlignment="true" applyProtection="false">
      <alignment horizontal="general" vertical="bottom" textRotation="0" wrapText="false" indent="0" shrinkToFit="false"/>
    </xf>
    <xf numFmtId="164" fontId="9" fillId="2" borderId="0" applyFont="true" applyBorder="false" applyAlignment="true" applyProtection="false">
      <alignment horizontal="general" vertical="bottom" textRotation="0" wrapText="false" indent="0" shrinkToFit="false"/>
    </xf>
    <xf numFmtId="164" fontId="8" fillId="2" borderId="0" applyFont="true" applyBorder="false" applyAlignment="true" applyProtection="false">
      <alignment horizontal="general" vertical="bottom" textRotation="0" wrapText="false" indent="0" shrinkToFit="false"/>
    </xf>
    <xf numFmtId="164" fontId="9" fillId="2" borderId="0" applyFont="true" applyBorder="false" applyAlignment="true" applyProtection="false">
      <alignment horizontal="general" vertical="bottom" textRotation="0" wrapText="false" indent="0" shrinkToFit="false"/>
    </xf>
    <xf numFmtId="164" fontId="9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8" fillId="2" borderId="0" applyFont="true" applyBorder="false" applyAlignment="true" applyProtection="false">
      <alignment horizontal="general" vertical="bottom" textRotation="0" wrapText="false" indent="0" shrinkToFit="false"/>
    </xf>
    <xf numFmtId="164" fontId="9" fillId="2" borderId="0" applyFont="true" applyBorder="false" applyAlignment="true" applyProtection="false">
      <alignment horizontal="general" vertical="bottom" textRotation="0" wrapText="false" indent="0" shrinkToFit="false"/>
    </xf>
    <xf numFmtId="164" fontId="9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8" fillId="2" borderId="0" applyFont="true" applyBorder="false" applyAlignment="true" applyProtection="false">
      <alignment horizontal="general" vertical="bottom" textRotation="0" wrapText="false" indent="0" shrinkToFit="false"/>
    </xf>
    <xf numFmtId="164" fontId="9" fillId="2" borderId="0" applyFont="true" applyBorder="false" applyAlignment="true" applyProtection="false">
      <alignment horizontal="general" vertical="bottom" textRotation="0" wrapText="false" indent="0" shrinkToFit="false"/>
    </xf>
    <xf numFmtId="164" fontId="9" fillId="2" borderId="0" applyFont="true" applyBorder="false" applyAlignment="true" applyProtection="false">
      <alignment horizontal="general" vertical="bottom" textRotation="0" wrapText="false" indent="0" shrinkToFit="false"/>
    </xf>
    <xf numFmtId="164" fontId="8" fillId="2" borderId="0" applyFont="true" applyBorder="false" applyAlignment="true" applyProtection="false">
      <alignment horizontal="general" vertical="bottom" textRotation="0" wrapText="false" indent="0" shrinkToFit="false"/>
    </xf>
    <xf numFmtId="164" fontId="9" fillId="2" borderId="0" applyFont="true" applyBorder="false" applyAlignment="true" applyProtection="false">
      <alignment horizontal="general" vertical="bottom" textRotation="0" wrapText="false" indent="0" shrinkToFit="false"/>
    </xf>
    <xf numFmtId="164" fontId="9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8" fillId="2" borderId="0" applyFont="true" applyBorder="false" applyAlignment="true" applyProtection="false">
      <alignment horizontal="general" vertical="bottom" textRotation="0" wrapText="false" indent="0" shrinkToFit="false"/>
    </xf>
    <xf numFmtId="164" fontId="9" fillId="2" borderId="0" applyFont="true" applyBorder="false" applyAlignment="true" applyProtection="false">
      <alignment horizontal="general" vertical="bottom" textRotation="0" wrapText="false" indent="0" shrinkToFit="false"/>
    </xf>
    <xf numFmtId="164" fontId="9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8" fillId="2" borderId="0" applyFont="true" applyBorder="false" applyAlignment="true" applyProtection="false">
      <alignment horizontal="general" vertical="bottom" textRotation="0" wrapText="false" indent="0" shrinkToFit="false"/>
    </xf>
    <xf numFmtId="164" fontId="9" fillId="2" borderId="0" applyFont="true" applyBorder="false" applyAlignment="true" applyProtection="false">
      <alignment horizontal="general" vertical="bottom" textRotation="0" wrapText="false" indent="0" shrinkToFit="false"/>
    </xf>
    <xf numFmtId="164" fontId="9" fillId="2" borderId="0" applyFont="true" applyBorder="false" applyAlignment="true" applyProtection="false">
      <alignment horizontal="general" vertical="bottom" textRotation="0" wrapText="false" indent="0" shrinkToFit="false"/>
    </xf>
    <xf numFmtId="164" fontId="8" fillId="2" borderId="0" applyFont="true" applyBorder="false" applyAlignment="true" applyProtection="false">
      <alignment horizontal="general" vertical="bottom" textRotation="0" wrapText="false" indent="0" shrinkToFit="false"/>
    </xf>
    <xf numFmtId="164" fontId="9" fillId="2" borderId="0" applyFont="true" applyBorder="false" applyAlignment="true" applyProtection="false">
      <alignment horizontal="general" vertical="bottom" textRotation="0" wrapText="false" indent="0" shrinkToFit="false"/>
    </xf>
    <xf numFmtId="164" fontId="9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8" fillId="2" borderId="0" applyFont="true" applyBorder="false" applyAlignment="true" applyProtection="false">
      <alignment horizontal="general" vertical="bottom" textRotation="0" wrapText="false" indent="0" shrinkToFit="false"/>
    </xf>
    <xf numFmtId="164" fontId="9" fillId="2" borderId="0" applyFont="true" applyBorder="false" applyAlignment="true" applyProtection="false">
      <alignment horizontal="general" vertical="bottom" textRotation="0" wrapText="false" indent="0" shrinkToFit="false"/>
    </xf>
    <xf numFmtId="164" fontId="9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8" fillId="2" borderId="0" applyFont="true" applyBorder="false" applyAlignment="true" applyProtection="false">
      <alignment horizontal="general" vertical="bottom" textRotation="0" wrapText="false" indent="0" shrinkToFit="false"/>
    </xf>
    <xf numFmtId="164" fontId="9" fillId="2" borderId="0" applyFont="true" applyBorder="false" applyAlignment="true" applyProtection="false">
      <alignment horizontal="general" vertical="bottom" textRotation="0" wrapText="false" indent="0" shrinkToFit="false"/>
    </xf>
    <xf numFmtId="164" fontId="9" fillId="2" borderId="0" applyFont="true" applyBorder="false" applyAlignment="true" applyProtection="false">
      <alignment horizontal="general" vertical="bottom" textRotation="0" wrapText="false" indent="0" shrinkToFit="false"/>
    </xf>
    <xf numFmtId="164" fontId="8" fillId="2" borderId="0" applyFont="true" applyBorder="false" applyAlignment="true" applyProtection="false">
      <alignment horizontal="general" vertical="bottom" textRotation="0" wrapText="false" indent="0" shrinkToFit="false"/>
    </xf>
    <xf numFmtId="164" fontId="9" fillId="2" borderId="0" applyFont="true" applyBorder="false" applyAlignment="true" applyProtection="false">
      <alignment horizontal="general" vertical="bottom" textRotation="0" wrapText="false" indent="0" shrinkToFit="false"/>
    </xf>
    <xf numFmtId="164" fontId="9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8" fillId="2" borderId="0" applyFont="true" applyBorder="false" applyAlignment="true" applyProtection="false">
      <alignment horizontal="general" vertical="bottom" textRotation="0" wrapText="false" indent="0" shrinkToFit="false"/>
    </xf>
    <xf numFmtId="164" fontId="9" fillId="2" borderId="0" applyFont="true" applyBorder="false" applyAlignment="true" applyProtection="false">
      <alignment horizontal="general" vertical="bottom" textRotation="0" wrapText="false" indent="0" shrinkToFit="false"/>
    </xf>
    <xf numFmtId="164" fontId="9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8" fillId="2" borderId="0" applyFont="true" applyBorder="false" applyAlignment="true" applyProtection="false">
      <alignment horizontal="general" vertical="bottom" textRotation="0" wrapText="false" indent="0" shrinkToFit="false"/>
    </xf>
    <xf numFmtId="164" fontId="9" fillId="2" borderId="0" applyFont="true" applyBorder="false" applyAlignment="true" applyProtection="false">
      <alignment horizontal="general" vertical="bottom" textRotation="0" wrapText="false" indent="0" shrinkToFit="false"/>
    </xf>
    <xf numFmtId="164" fontId="9" fillId="2" borderId="0" applyFont="true" applyBorder="false" applyAlignment="true" applyProtection="false">
      <alignment horizontal="general" vertical="bottom" textRotation="0" wrapText="false" indent="0" shrinkToFit="false"/>
    </xf>
    <xf numFmtId="164" fontId="8" fillId="2" borderId="0" applyFont="true" applyBorder="false" applyAlignment="true" applyProtection="false">
      <alignment horizontal="general" vertical="bottom" textRotation="0" wrapText="false" indent="0" shrinkToFit="false"/>
    </xf>
    <xf numFmtId="164" fontId="9" fillId="2" borderId="0" applyFont="true" applyBorder="false" applyAlignment="true" applyProtection="false">
      <alignment horizontal="general" vertical="bottom" textRotation="0" wrapText="false" indent="0" shrinkToFit="false"/>
    </xf>
    <xf numFmtId="164" fontId="9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8" fillId="2" borderId="0" applyFont="true" applyBorder="false" applyAlignment="true" applyProtection="false">
      <alignment horizontal="general" vertical="bottom" textRotation="0" wrapText="false" indent="0" shrinkToFit="false"/>
    </xf>
    <xf numFmtId="164" fontId="9" fillId="2" borderId="0" applyFont="true" applyBorder="false" applyAlignment="true" applyProtection="false">
      <alignment horizontal="general" vertical="bottom" textRotation="0" wrapText="false" indent="0" shrinkToFit="false"/>
    </xf>
    <xf numFmtId="164" fontId="9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8" fillId="2" borderId="0" applyFont="true" applyBorder="false" applyAlignment="true" applyProtection="false">
      <alignment horizontal="general" vertical="bottom" textRotation="0" wrapText="false" indent="0" shrinkToFit="false"/>
    </xf>
    <xf numFmtId="164" fontId="9" fillId="2" borderId="0" applyFont="true" applyBorder="false" applyAlignment="true" applyProtection="false">
      <alignment horizontal="general" vertical="bottom" textRotation="0" wrapText="false" indent="0" shrinkToFit="false"/>
    </xf>
    <xf numFmtId="164" fontId="9" fillId="2" borderId="0" applyFont="true" applyBorder="false" applyAlignment="true" applyProtection="false">
      <alignment horizontal="general" vertical="bottom" textRotation="0" wrapText="false" indent="0" shrinkToFit="false"/>
    </xf>
    <xf numFmtId="164" fontId="8" fillId="2" borderId="0" applyFont="true" applyBorder="false" applyAlignment="true" applyProtection="false">
      <alignment horizontal="general" vertical="bottom" textRotation="0" wrapText="false" indent="0" shrinkToFit="false"/>
    </xf>
    <xf numFmtId="164" fontId="9" fillId="2" borderId="0" applyFont="true" applyBorder="false" applyAlignment="true" applyProtection="false">
      <alignment horizontal="general" vertical="bottom" textRotation="0" wrapText="false" indent="0" shrinkToFit="false"/>
    </xf>
    <xf numFmtId="164" fontId="9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8" fillId="2" borderId="0" applyFont="true" applyBorder="false" applyAlignment="true" applyProtection="false">
      <alignment horizontal="general" vertical="bottom" textRotation="0" wrapText="false" indent="0" shrinkToFit="false"/>
    </xf>
    <xf numFmtId="164" fontId="9" fillId="2" borderId="0" applyFont="true" applyBorder="false" applyAlignment="true" applyProtection="false">
      <alignment horizontal="general" vertical="bottom" textRotation="0" wrapText="false" indent="0" shrinkToFit="false"/>
    </xf>
    <xf numFmtId="164" fontId="9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8" fillId="2" borderId="0" applyFont="true" applyBorder="false" applyAlignment="true" applyProtection="false">
      <alignment horizontal="general" vertical="bottom" textRotation="0" wrapText="false" indent="0" shrinkToFit="false"/>
    </xf>
    <xf numFmtId="164" fontId="9" fillId="2" borderId="0" applyFont="true" applyBorder="false" applyAlignment="true" applyProtection="false">
      <alignment horizontal="general" vertical="bottom" textRotation="0" wrapText="false" indent="0" shrinkToFit="false"/>
    </xf>
    <xf numFmtId="164" fontId="9" fillId="2" borderId="0" applyFont="true" applyBorder="false" applyAlignment="true" applyProtection="false">
      <alignment horizontal="general" vertical="bottom" textRotation="0" wrapText="false" indent="0" shrinkToFit="false"/>
    </xf>
    <xf numFmtId="164" fontId="8" fillId="2" borderId="0" applyFont="true" applyBorder="false" applyAlignment="true" applyProtection="false">
      <alignment horizontal="general" vertical="bottom" textRotation="0" wrapText="false" indent="0" shrinkToFit="false"/>
    </xf>
    <xf numFmtId="164" fontId="9" fillId="2" borderId="0" applyFont="true" applyBorder="false" applyAlignment="true" applyProtection="false">
      <alignment horizontal="general" vertical="bottom" textRotation="0" wrapText="false" indent="0" shrinkToFit="false"/>
    </xf>
    <xf numFmtId="164" fontId="9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3" borderId="0" applyFont="true" applyBorder="false" applyAlignment="true" applyProtection="false">
      <alignment horizontal="general" vertical="bottom" textRotation="0" wrapText="false" indent="0" shrinkToFit="false"/>
    </xf>
    <xf numFmtId="164" fontId="7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3" borderId="0" applyFont="true" applyBorder="false" applyAlignment="true" applyProtection="false">
      <alignment horizontal="general" vertical="bottom" textRotation="0" wrapText="false" indent="0" shrinkToFit="false"/>
    </xf>
    <xf numFmtId="164" fontId="8" fillId="3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3" borderId="0" applyFont="true" applyBorder="false" applyAlignment="true" applyProtection="false">
      <alignment horizontal="general" vertical="bottom" textRotation="0" wrapText="false" indent="0" shrinkToFit="false"/>
    </xf>
    <xf numFmtId="164" fontId="8" fillId="3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8" fillId="3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3" borderId="0" applyFont="true" applyBorder="false" applyAlignment="true" applyProtection="false">
      <alignment horizontal="general" vertical="bottom" textRotation="0" wrapText="false" indent="0" shrinkToFit="false"/>
    </xf>
    <xf numFmtId="164" fontId="8" fillId="3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3" borderId="0" applyFont="true" applyBorder="false" applyAlignment="true" applyProtection="false">
      <alignment horizontal="general" vertical="bottom" textRotation="0" wrapText="false" indent="0" shrinkToFit="false"/>
    </xf>
    <xf numFmtId="164" fontId="8" fillId="3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8" fillId="3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3" borderId="0" applyFont="true" applyBorder="false" applyAlignment="true" applyProtection="false">
      <alignment horizontal="general" vertical="bottom" textRotation="0" wrapText="false" indent="0" shrinkToFit="false"/>
    </xf>
    <xf numFmtId="164" fontId="8" fillId="3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3" borderId="0" applyFont="true" applyBorder="false" applyAlignment="true" applyProtection="false">
      <alignment horizontal="general" vertical="bottom" textRotation="0" wrapText="false" indent="0" shrinkToFit="false"/>
    </xf>
    <xf numFmtId="164" fontId="8" fillId="3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8" fillId="3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3" borderId="0" applyFont="true" applyBorder="false" applyAlignment="true" applyProtection="false">
      <alignment horizontal="general" vertical="bottom" textRotation="0" wrapText="false" indent="0" shrinkToFit="false"/>
    </xf>
    <xf numFmtId="164" fontId="8" fillId="3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3" borderId="0" applyFont="true" applyBorder="false" applyAlignment="true" applyProtection="false">
      <alignment horizontal="general" vertical="bottom" textRotation="0" wrapText="false" indent="0" shrinkToFit="false"/>
    </xf>
    <xf numFmtId="164" fontId="8" fillId="3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8" fillId="3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3" borderId="0" applyFont="true" applyBorder="false" applyAlignment="true" applyProtection="false">
      <alignment horizontal="general" vertical="bottom" textRotation="0" wrapText="false" indent="0" shrinkToFit="false"/>
    </xf>
    <xf numFmtId="164" fontId="8" fillId="3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3" borderId="0" applyFont="true" applyBorder="false" applyAlignment="true" applyProtection="false">
      <alignment horizontal="general" vertical="bottom" textRotation="0" wrapText="false" indent="0" shrinkToFit="false"/>
    </xf>
    <xf numFmtId="164" fontId="8" fillId="3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8" fillId="3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3" borderId="0" applyFont="true" applyBorder="false" applyAlignment="true" applyProtection="false">
      <alignment horizontal="general" vertical="bottom" textRotation="0" wrapText="false" indent="0" shrinkToFit="false"/>
    </xf>
    <xf numFmtId="164" fontId="8" fillId="3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3" borderId="0" applyFont="true" applyBorder="false" applyAlignment="true" applyProtection="false">
      <alignment horizontal="general" vertical="bottom" textRotation="0" wrapText="false" indent="0" shrinkToFit="false"/>
    </xf>
    <xf numFmtId="164" fontId="8" fillId="3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8" fillId="3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3" borderId="0" applyFont="true" applyBorder="false" applyAlignment="true" applyProtection="false">
      <alignment horizontal="general" vertical="bottom" textRotation="0" wrapText="false" indent="0" shrinkToFit="false"/>
    </xf>
    <xf numFmtId="164" fontId="8" fillId="3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3" borderId="0" applyFont="true" applyBorder="false" applyAlignment="true" applyProtection="false">
      <alignment horizontal="general" vertical="bottom" textRotation="0" wrapText="false" indent="0" shrinkToFit="false"/>
    </xf>
    <xf numFmtId="164" fontId="8" fillId="3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8" fillId="3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3" borderId="0" applyFont="true" applyBorder="false" applyAlignment="true" applyProtection="false">
      <alignment horizontal="general" vertical="bottom" textRotation="0" wrapText="false" indent="0" shrinkToFit="false"/>
    </xf>
    <xf numFmtId="164" fontId="8" fillId="3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3" borderId="0" applyFont="true" applyBorder="false" applyAlignment="true" applyProtection="false">
      <alignment horizontal="general" vertical="bottom" textRotation="0" wrapText="false" indent="0" shrinkToFit="false"/>
    </xf>
    <xf numFmtId="164" fontId="8" fillId="3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8" fillId="3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12" fillId="4" borderId="0" applyFont="true" applyBorder="false" applyAlignment="true" applyProtection="false">
      <alignment horizontal="general" vertical="bottom" textRotation="0" wrapText="false" indent="0" shrinkToFit="false"/>
    </xf>
    <xf numFmtId="164" fontId="13" fillId="4" borderId="0" applyFont="true" applyBorder="false" applyAlignment="true" applyProtection="false">
      <alignment horizontal="general" vertical="bottom" textRotation="0" wrapText="false" indent="0" shrinkToFit="false"/>
    </xf>
    <xf numFmtId="164" fontId="13" fillId="4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12" fillId="4" borderId="0" applyFont="true" applyBorder="false" applyAlignment="true" applyProtection="false">
      <alignment horizontal="general" vertical="bottom" textRotation="0" wrapText="false" indent="0" shrinkToFit="false"/>
    </xf>
    <xf numFmtId="164" fontId="13" fillId="4" borderId="0" applyFont="true" applyBorder="false" applyAlignment="true" applyProtection="false">
      <alignment horizontal="general" vertical="bottom" textRotation="0" wrapText="false" indent="0" shrinkToFit="false"/>
    </xf>
    <xf numFmtId="164" fontId="13" fillId="4" borderId="0" applyFont="true" applyBorder="false" applyAlignment="true" applyProtection="false">
      <alignment horizontal="general" vertical="bottom" textRotation="0" wrapText="false" indent="0" shrinkToFit="false"/>
    </xf>
    <xf numFmtId="164" fontId="12" fillId="4" borderId="0" applyFont="true" applyBorder="false" applyAlignment="true" applyProtection="false">
      <alignment horizontal="general" vertical="bottom" textRotation="0" wrapText="false" indent="0" shrinkToFit="false"/>
    </xf>
    <xf numFmtId="164" fontId="13" fillId="4" borderId="0" applyFont="true" applyBorder="false" applyAlignment="true" applyProtection="false">
      <alignment horizontal="general" vertical="bottom" textRotation="0" wrapText="false" indent="0" shrinkToFit="false"/>
    </xf>
    <xf numFmtId="164" fontId="13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12" fillId="4" borderId="0" applyFont="true" applyBorder="false" applyAlignment="true" applyProtection="false">
      <alignment horizontal="general" vertical="bottom" textRotation="0" wrapText="false" indent="0" shrinkToFit="false"/>
    </xf>
    <xf numFmtId="164" fontId="13" fillId="4" borderId="0" applyFont="true" applyBorder="false" applyAlignment="true" applyProtection="false">
      <alignment horizontal="general" vertical="bottom" textRotation="0" wrapText="false" indent="0" shrinkToFit="false"/>
    </xf>
    <xf numFmtId="164" fontId="13" fillId="4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12" fillId="4" borderId="0" applyFont="true" applyBorder="false" applyAlignment="true" applyProtection="false">
      <alignment horizontal="general" vertical="bottom" textRotation="0" wrapText="false" indent="0" shrinkToFit="false"/>
    </xf>
    <xf numFmtId="164" fontId="13" fillId="4" borderId="0" applyFont="true" applyBorder="false" applyAlignment="true" applyProtection="false">
      <alignment horizontal="general" vertical="bottom" textRotation="0" wrapText="false" indent="0" shrinkToFit="false"/>
    </xf>
    <xf numFmtId="164" fontId="13" fillId="4" borderId="0" applyFont="true" applyBorder="false" applyAlignment="true" applyProtection="false">
      <alignment horizontal="general" vertical="bottom" textRotation="0" wrapText="false" indent="0" shrinkToFit="false"/>
    </xf>
    <xf numFmtId="164" fontId="12" fillId="4" borderId="0" applyFont="true" applyBorder="false" applyAlignment="true" applyProtection="false">
      <alignment horizontal="general" vertical="bottom" textRotation="0" wrapText="false" indent="0" shrinkToFit="false"/>
    </xf>
    <xf numFmtId="164" fontId="13" fillId="4" borderId="0" applyFont="true" applyBorder="false" applyAlignment="true" applyProtection="false">
      <alignment horizontal="general" vertical="bottom" textRotation="0" wrapText="false" indent="0" shrinkToFit="false"/>
    </xf>
    <xf numFmtId="164" fontId="13" fillId="4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12" fillId="4" borderId="0" applyFont="true" applyBorder="false" applyAlignment="true" applyProtection="false">
      <alignment horizontal="general" vertical="bottom" textRotation="0" wrapText="false" indent="0" shrinkToFit="false"/>
    </xf>
    <xf numFmtId="164" fontId="13" fillId="4" borderId="0" applyFont="true" applyBorder="false" applyAlignment="true" applyProtection="false">
      <alignment horizontal="general" vertical="bottom" textRotation="0" wrapText="false" indent="0" shrinkToFit="false"/>
    </xf>
    <xf numFmtId="164" fontId="13" fillId="4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12" fillId="4" borderId="0" applyFont="true" applyBorder="false" applyAlignment="true" applyProtection="false">
      <alignment horizontal="general" vertical="bottom" textRotation="0" wrapText="false" indent="0" shrinkToFit="false"/>
    </xf>
    <xf numFmtId="164" fontId="13" fillId="4" borderId="0" applyFont="true" applyBorder="false" applyAlignment="true" applyProtection="false">
      <alignment horizontal="general" vertical="bottom" textRotation="0" wrapText="false" indent="0" shrinkToFit="false"/>
    </xf>
    <xf numFmtId="164" fontId="13" fillId="4" borderId="0" applyFont="true" applyBorder="false" applyAlignment="true" applyProtection="false">
      <alignment horizontal="general" vertical="bottom" textRotation="0" wrapText="false" indent="0" shrinkToFit="false"/>
    </xf>
    <xf numFmtId="164" fontId="12" fillId="4" borderId="0" applyFont="true" applyBorder="false" applyAlignment="true" applyProtection="false">
      <alignment horizontal="general" vertical="bottom" textRotation="0" wrapText="false" indent="0" shrinkToFit="false"/>
    </xf>
    <xf numFmtId="164" fontId="13" fillId="4" borderId="0" applyFont="true" applyBorder="false" applyAlignment="true" applyProtection="false">
      <alignment horizontal="general" vertical="bottom" textRotation="0" wrapText="false" indent="0" shrinkToFit="false"/>
    </xf>
    <xf numFmtId="164" fontId="13" fillId="4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12" fillId="4" borderId="0" applyFont="true" applyBorder="false" applyAlignment="true" applyProtection="false">
      <alignment horizontal="general" vertical="bottom" textRotation="0" wrapText="false" indent="0" shrinkToFit="false"/>
    </xf>
    <xf numFmtId="164" fontId="13" fillId="4" borderId="0" applyFont="true" applyBorder="false" applyAlignment="true" applyProtection="false">
      <alignment horizontal="general" vertical="bottom" textRotation="0" wrapText="false" indent="0" shrinkToFit="false"/>
    </xf>
    <xf numFmtId="164" fontId="13" fillId="4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12" fillId="4" borderId="0" applyFont="true" applyBorder="false" applyAlignment="true" applyProtection="false">
      <alignment horizontal="general" vertical="bottom" textRotation="0" wrapText="false" indent="0" shrinkToFit="false"/>
    </xf>
    <xf numFmtId="164" fontId="13" fillId="4" borderId="0" applyFont="true" applyBorder="false" applyAlignment="true" applyProtection="false">
      <alignment horizontal="general" vertical="bottom" textRotation="0" wrapText="false" indent="0" shrinkToFit="false"/>
    </xf>
    <xf numFmtId="164" fontId="13" fillId="4" borderId="0" applyFont="true" applyBorder="false" applyAlignment="true" applyProtection="false">
      <alignment horizontal="general" vertical="bottom" textRotation="0" wrapText="false" indent="0" shrinkToFit="false"/>
    </xf>
    <xf numFmtId="164" fontId="12" fillId="4" borderId="0" applyFont="true" applyBorder="false" applyAlignment="true" applyProtection="false">
      <alignment horizontal="general" vertical="bottom" textRotation="0" wrapText="false" indent="0" shrinkToFit="false"/>
    </xf>
    <xf numFmtId="164" fontId="13" fillId="4" borderId="0" applyFont="true" applyBorder="false" applyAlignment="true" applyProtection="false">
      <alignment horizontal="general" vertical="bottom" textRotation="0" wrapText="false" indent="0" shrinkToFit="false"/>
    </xf>
    <xf numFmtId="164" fontId="13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12" fillId="4" borderId="0" applyFont="true" applyBorder="false" applyAlignment="true" applyProtection="false">
      <alignment horizontal="general" vertical="bottom" textRotation="0" wrapText="false" indent="0" shrinkToFit="false"/>
    </xf>
    <xf numFmtId="164" fontId="13" fillId="4" borderId="0" applyFont="true" applyBorder="false" applyAlignment="true" applyProtection="false">
      <alignment horizontal="general" vertical="bottom" textRotation="0" wrapText="false" indent="0" shrinkToFit="false"/>
    </xf>
    <xf numFmtId="164" fontId="13" fillId="4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12" fillId="4" borderId="0" applyFont="true" applyBorder="false" applyAlignment="true" applyProtection="false">
      <alignment horizontal="general" vertical="bottom" textRotation="0" wrapText="false" indent="0" shrinkToFit="false"/>
    </xf>
    <xf numFmtId="164" fontId="13" fillId="4" borderId="0" applyFont="true" applyBorder="false" applyAlignment="true" applyProtection="false">
      <alignment horizontal="general" vertical="bottom" textRotation="0" wrapText="false" indent="0" shrinkToFit="false"/>
    </xf>
    <xf numFmtId="164" fontId="13" fillId="4" borderId="0" applyFont="true" applyBorder="false" applyAlignment="true" applyProtection="false">
      <alignment horizontal="general" vertical="bottom" textRotation="0" wrapText="false" indent="0" shrinkToFit="false"/>
    </xf>
    <xf numFmtId="164" fontId="12" fillId="4" borderId="0" applyFont="true" applyBorder="false" applyAlignment="true" applyProtection="false">
      <alignment horizontal="general" vertical="bottom" textRotation="0" wrapText="false" indent="0" shrinkToFit="false"/>
    </xf>
    <xf numFmtId="164" fontId="13" fillId="4" borderId="0" applyFont="true" applyBorder="false" applyAlignment="true" applyProtection="false">
      <alignment horizontal="general" vertical="bottom" textRotation="0" wrapText="false" indent="0" shrinkToFit="false"/>
    </xf>
    <xf numFmtId="164" fontId="13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12" fillId="4" borderId="0" applyFont="true" applyBorder="false" applyAlignment="true" applyProtection="false">
      <alignment horizontal="general" vertical="bottom" textRotation="0" wrapText="false" indent="0" shrinkToFit="false"/>
    </xf>
    <xf numFmtId="164" fontId="13" fillId="4" borderId="0" applyFont="true" applyBorder="false" applyAlignment="true" applyProtection="false">
      <alignment horizontal="general" vertical="bottom" textRotation="0" wrapText="false" indent="0" shrinkToFit="false"/>
    </xf>
    <xf numFmtId="164" fontId="13" fillId="4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12" fillId="4" borderId="0" applyFont="true" applyBorder="false" applyAlignment="true" applyProtection="false">
      <alignment horizontal="general" vertical="bottom" textRotation="0" wrapText="false" indent="0" shrinkToFit="false"/>
    </xf>
    <xf numFmtId="164" fontId="13" fillId="4" borderId="0" applyFont="true" applyBorder="false" applyAlignment="true" applyProtection="false">
      <alignment horizontal="general" vertical="bottom" textRotation="0" wrapText="false" indent="0" shrinkToFit="false"/>
    </xf>
    <xf numFmtId="164" fontId="13" fillId="4" borderId="0" applyFont="true" applyBorder="false" applyAlignment="true" applyProtection="false">
      <alignment horizontal="general" vertical="bottom" textRotation="0" wrapText="false" indent="0" shrinkToFit="false"/>
    </xf>
    <xf numFmtId="164" fontId="12" fillId="4" borderId="0" applyFont="true" applyBorder="false" applyAlignment="true" applyProtection="false">
      <alignment horizontal="general" vertical="bottom" textRotation="0" wrapText="false" indent="0" shrinkToFit="false"/>
    </xf>
    <xf numFmtId="164" fontId="13" fillId="4" borderId="0" applyFont="true" applyBorder="false" applyAlignment="true" applyProtection="false">
      <alignment horizontal="general" vertical="bottom" textRotation="0" wrapText="false" indent="0" shrinkToFit="false"/>
    </xf>
    <xf numFmtId="164" fontId="13" fillId="4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12" fillId="4" borderId="0" applyFont="true" applyBorder="false" applyAlignment="true" applyProtection="false">
      <alignment horizontal="general" vertical="bottom" textRotation="0" wrapText="false" indent="0" shrinkToFit="false"/>
    </xf>
    <xf numFmtId="164" fontId="13" fillId="4" borderId="0" applyFont="true" applyBorder="false" applyAlignment="true" applyProtection="false">
      <alignment horizontal="general" vertical="bottom" textRotation="0" wrapText="false" indent="0" shrinkToFit="false"/>
    </xf>
    <xf numFmtId="164" fontId="13" fillId="4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12" fillId="4" borderId="0" applyFont="true" applyBorder="false" applyAlignment="true" applyProtection="false">
      <alignment horizontal="general" vertical="bottom" textRotation="0" wrapText="false" indent="0" shrinkToFit="false"/>
    </xf>
    <xf numFmtId="164" fontId="13" fillId="4" borderId="0" applyFont="true" applyBorder="false" applyAlignment="true" applyProtection="false">
      <alignment horizontal="general" vertical="bottom" textRotation="0" wrapText="false" indent="0" shrinkToFit="false"/>
    </xf>
    <xf numFmtId="164" fontId="13" fillId="4" borderId="0" applyFont="true" applyBorder="false" applyAlignment="true" applyProtection="false">
      <alignment horizontal="general" vertical="bottom" textRotation="0" wrapText="false" indent="0" shrinkToFit="false"/>
    </xf>
    <xf numFmtId="164" fontId="12" fillId="4" borderId="0" applyFont="true" applyBorder="false" applyAlignment="true" applyProtection="false">
      <alignment horizontal="general" vertical="bottom" textRotation="0" wrapText="false" indent="0" shrinkToFit="false"/>
    </xf>
    <xf numFmtId="164" fontId="13" fillId="4" borderId="0" applyFont="true" applyBorder="false" applyAlignment="true" applyProtection="false">
      <alignment horizontal="general" vertical="bottom" textRotation="0" wrapText="false" indent="0" shrinkToFit="false"/>
    </xf>
    <xf numFmtId="164" fontId="13" fillId="4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12" fillId="4" borderId="0" applyFont="true" applyBorder="false" applyAlignment="true" applyProtection="false">
      <alignment horizontal="general" vertical="bottom" textRotation="0" wrapText="false" indent="0" shrinkToFit="false"/>
    </xf>
    <xf numFmtId="164" fontId="13" fillId="4" borderId="0" applyFont="true" applyBorder="false" applyAlignment="true" applyProtection="false">
      <alignment horizontal="general" vertical="bottom" textRotation="0" wrapText="false" indent="0" shrinkToFit="false"/>
    </xf>
    <xf numFmtId="164" fontId="13" fillId="4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12" fillId="4" borderId="0" applyFont="true" applyBorder="false" applyAlignment="true" applyProtection="false">
      <alignment horizontal="general" vertical="bottom" textRotation="0" wrapText="false" indent="0" shrinkToFit="false"/>
    </xf>
    <xf numFmtId="164" fontId="13" fillId="4" borderId="0" applyFont="true" applyBorder="false" applyAlignment="true" applyProtection="false">
      <alignment horizontal="general" vertical="bottom" textRotation="0" wrapText="false" indent="0" shrinkToFit="false"/>
    </xf>
    <xf numFmtId="164" fontId="13" fillId="4" borderId="0" applyFont="true" applyBorder="false" applyAlignment="true" applyProtection="false">
      <alignment horizontal="general" vertical="bottom" textRotation="0" wrapText="false" indent="0" shrinkToFit="false"/>
    </xf>
    <xf numFmtId="164" fontId="12" fillId="4" borderId="0" applyFont="true" applyBorder="false" applyAlignment="true" applyProtection="false">
      <alignment horizontal="general" vertical="bottom" textRotation="0" wrapText="false" indent="0" shrinkToFit="false"/>
    </xf>
    <xf numFmtId="164" fontId="13" fillId="4" borderId="0" applyFont="true" applyBorder="false" applyAlignment="true" applyProtection="false">
      <alignment horizontal="general" vertical="bottom" textRotation="0" wrapText="false" indent="0" shrinkToFit="false"/>
    </xf>
    <xf numFmtId="164" fontId="13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5" borderId="0" applyFont="true" applyBorder="false" applyAlignment="true" applyProtection="false">
      <alignment horizontal="general" vertical="bottom" textRotation="0" wrapText="false" indent="0" shrinkToFit="false"/>
    </xf>
    <xf numFmtId="164" fontId="14" fillId="5" borderId="0" applyFont="true" applyBorder="false" applyAlignment="true" applyProtection="false">
      <alignment horizontal="general" vertical="bottom" textRotation="0" wrapText="false" indent="0" shrinkToFit="false"/>
    </xf>
    <xf numFmtId="164" fontId="15" fillId="5" borderId="0" applyFont="true" applyBorder="false" applyAlignment="true" applyProtection="false">
      <alignment horizontal="general" vertical="bottom" textRotation="0" wrapText="false" indent="0" shrinkToFit="false"/>
    </xf>
    <xf numFmtId="164" fontId="15" fillId="5" borderId="0" applyFont="true" applyBorder="false" applyAlignment="true" applyProtection="false">
      <alignment horizontal="general" vertical="bottom" textRotation="0" wrapText="false" indent="0" shrinkToFit="false"/>
    </xf>
    <xf numFmtId="164" fontId="15" fillId="5" borderId="0" applyFont="true" applyBorder="false" applyAlignment="true" applyProtection="false">
      <alignment horizontal="general" vertical="bottom" textRotation="0" wrapText="false" indent="0" shrinkToFit="false"/>
    </xf>
    <xf numFmtId="164" fontId="16" fillId="5" borderId="0" applyFont="true" applyBorder="false" applyAlignment="true" applyProtection="false">
      <alignment horizontal="general" vertical="bottom" textRotation="0" wrapText="false" indent="0" shrinkToFit="false"/>
    </xf>
    <xf numFmtId="164" fontId="15" fillId="5" borderId="0" applyFont="true" applyBorder="false" applyAlignment="true" applyProtection="false">
      <alignment horizontal="general" vertical="bottom" textRotation="0" wrapText="false" indent="0" shrinkToFit="false"/>
    </xf>
    <xf numFmtId="164" fontId="14" fillId="5" borderId="0" applyFont="true" applyBorder="false" applyAlignment="true" applyProtection="false">
      <alignment horizontal="general" vertical="bottom" textRotation="0" wrapText="false" indent="0" shrinkToFit="false"/>
    </xf>
    <xf numFmtId="164" fontId="15" fillId="5" borderId="0" applyFont="true" applyBorder="false" applyAlignment="true" applyProtection="false">
      <alignment horizontal="general" vertical="bottom" textRotation="0" wrapText="false" indent="0" shrinkToFit="false"/>
    </xf>
    <xf numFmtId="164" fontId="15" fillId="5" borderId="0" applyFont="true" applyBorder="false" applyAlignment="true" applyProtection="false">
      <alignment horizontal="general" vertical="bottom" textRotation="0" wrapText="false" indent="0" shrinkToFit="false"/>
    </xf>
    <xf numFmtId="164" fontId="14" fillId="5" borderId="0" applyFont="true" applyBorder="false" applyAlignment="true" applyProtection="false">
      <alignment horizontal="general" vertical="bottom" textRotation="0" wrapText="false" indent="0" shrinkToFit="false"/>
    </xf>
    <xf numFmtId="164" fontId="15" fillId="5" borderId="0" applyFont="true" applyBorder="false" applyAlignment="true" applyProtection="false">
      <alignment horizontal="general" vertical="bottom" textRotation="0" wrapText="false" indent="0" shrinkToFit="false"/>
    </xf>
    <xf numFmtId="164" fontId="15" fillId="5" borderId="0" applyFont="true" applyBorder="false" applyAlignment="true" applyProtection="false">
      <alignment horizontal="general" vertical="bottom" textRotation="0" wrapText="false" indent="0" shrinkToFit="false"/>
    </xf>
    <xf numFmtId="164" fontId="17" fillId="5" borderId="0" applyFont="true" applyBorder="false" applyAlignment="true" applyProtection="false">
      <alignment horizontal="general" vertical="bottom" textRotation="0" wrapText="false" indent="0" shrinkToFit="false"/>
    </xf>
    <xf numFmtId="164" fontId="18" fillId="5" borderId="0" applyFont="true" applyBorder="false" applyAlignment="true" applyProtection="false">
      <alignment horizontal="general" vertical="bottom" textRotation="0" wrapText="false" indent="0" shrinkToFit="false"/>
    </xf>
    <xf numFmtId="164" fontId="18" fillId="5" borderId="0" applyFont="true" applyBorder="false" applyAlignment="true" applyProtection="false">
      <alignment horizontal="general" vertical="bottom" textRotation="0" wrapText="false" indent="0" shrinkToFit="false"/>
    </xf>
    <xf numFmtId="164" fontId="15" fillId="5" borderId="0" applyFont="true" applyBorder="false" applyAlignment="true" applyProtection="false">
      <alignment horizontal="general" vertical="bottom" textRotation="0" wrapText="false" indent="0" shrinkToFit="false"/>
    </xf>
    <xf numFmtId="164" fontId="17" fillId="5" borderId="0" applyFont="true" applyBorder="false" applyAlignment="true" applyProtection="false">
      <alignment horizontal="general" vertical="bottom" textRotation="0" wrapText="false" indent="0" shrinkToFit="false"/>
    </xf>
    <xf numFmtId="164" fontId="18" fillId="5" borderId="0" applyFont="true" applyBorder="false" applyAlignment="true" applyProtection="false">
      <alignment horizontal="general" vertical="bottom" textRotation="0" wrapText="false" indent="0" shrinkToFit="false"/>
    </xf>
    <xf numFmtId="164" fontId="18" fillId="5" borderId="0" applyFont="true" applyBorder="false" applyAlignment="true" applyProtection="false">
      <alignment horizontal="general" vertical="bottom" textRotation="0" wrapText="false" indent="0" shrinkToFit="false"/>
    </xf>
    <xf numFmtId="164" fontId="17" fillId="5" borderId="0" applyFont="true" applyBorder="false" applyAlignment="true" applyProtection="false">
      <alignment horizontal="general" vertical="bottom" textRotation="0" wrapText="false" indent="0" shrinkToFit="false"/>
    </xf>
    <xf numFmtId="164" fontId="18" fillId="5" borderId="0" applyFont="true" applyBorder="false" applyAlignment="true" applyProtection="false">
      <alignment horizontal="general" vertical="bottom" textRotation="0" wrapText="false" indent="0" shrinkToFit="false"/>
    </xf>
    <xf numFmtId="164" fontId="18" fillId="5" borderId="0" applyFont="true" applyBorder="false" applyAlignment="true" applyProtection="false">
      <alignment horizontal="general" vertical="bottom" textRotation="0" wrapText="false" indent="0" shrinkToFit="false"/>
    </xf>
    <xf numFmtId="164" fontId="14" fillId="5" borderId="0" applyFont="true" applyBorder="false" applyAlignment="true" applyProtection="false">
      <alignment horizontal="general" vertical="bottom" textRotation="0" wrapText="false" indent="0" shrinkToFit="false"/>
    </xf>
    <xf numFmtId="164" fontId="15" fillId="5" borderId="0" applyFont="true" applyBorder="false" applyAlignment="true" applyProtection="false">
      <alignment horizontal="general" vertical="bottom" textRotation="0" wrapText="false" indent="0" shrinkToFit="false"/>
    </xf>
    <xf numFmtId="164" fontId="15" fillId="5" borderId="0" applyFont="true" applyBorder="false" applyAlignment="true" applyProtection="false">
      <alignment horizontal="general" vertical="bottom" textRotation="0" wrapText="false" indent="0" shrinkToFit="false"/>
    </xf>
    <xf numFmtId="164" fontId="14" fillId="5" borderId="0" applyFont="true" applyBorder="false" applyAlignment="true" applyProtection="false">
      <alignment horizontal="general" vertical="bottom" textRotation="0" wrapText="false" indent="0" shrinkToFit="false"/>
    </xf>
    <xf numFmtId="164" fontId="15" fillId="5" borderId="0" applyFont="true" applyBorder="false" applyAlignment="true" applyProtection="false">
      <alignment horizontal="general" vertical="bottom" textRotation="0" wrapText="false" indent="0" shrinkToFit="false"/>
    </xf>
    <xf numFmtId="164" fontId="15" fillId="5" borderId="0" applyFont="true" applyBorder="false" applyAlignment="true" applyProtection="false">
      <alignment horizontal="general" vertical="bottom" textRotation="0" wrapText="false" indent="0" shrinkToFit="false"/>
    </xf>
    <xf numFmtId="164" fontId="15" fillId="5" borderId="0" applyFont="true" applyBorder="false" applyAlignment="true" applyProtection="false">
      <alignment horizontal="general" vertical="bottom" textRotation="0" wrapText="false" indent="0" shrinkToFit="false"/>
    </xf>
    <xf numFmtId="164" fontId="15" fillId="5" borderId="0" applyFont="true" applyBorder="false" applyAlignment="true" applyProtection="false">
      <alignment horizontal="general" vertical="bottom" textRotation="0" wrapText="false" indent="0" shrinkToFit="false"/>
    </xf>
    <xf numFmtId="164" fontId="15" fillId="5" borderId="0" applyFont="true" applyBorder="false" applyAlignment="true" applyProtection="false">
      <alignment horizontal="general" vertical="bottom" textRotation="0" wrapText="false" indent="0" shrinkToFit="false"/>
    </xf>
    <xf numFmtId="164" fontId="15" fillId="5" borderId="0" applyFont="true" applyBorder="false" applyAlignment="true" applyProtection="false">
      <alignment horizontal="general" vertical="bottom" textRotation="0" wrapText="false" indent="0" shrinkToFit="false"/>
    </xf>
    <xf numFmtId="164" fontId="17" fillId="5" borderId="0" applyFont="true" applyBorder="false" applyAlignment="true" applyProtection="false">
      <alignment horizontal="general" vertical="bottom" textRotation="0" wrapText="false" indent="0" shrinkToFit="false"/>
    </xf>
    <xf numFmtId="164" fontId="18" fillId="5" borderId="0" applyFont="true" applyBorder="false" applyAlignment="true" applyProtection="false">
      <alignment horizontal="general" vertical="bottom" textRotation="0" wrapText="false" indent="0" shrinkToFit="false"/>
    </xf>
    <xf numFmtId="164" fontId="18" fillId="5" borderId="0" applyFont="true" applyBorder="false" applyAlignment="true" applyProtection="false">
      <alignment horizontal="general" vertical="bottom" textRotation="0" wrapText="false" indent="0" shrinkToFit="false"/>
    </xf>
    <xf numFmtId="164" fontId="15" fillId="5" borderId="0" applyFont="true" applyBorder="false" applyAlignment="true" applyProtection="false">
      <alignment horizontal="general" vertical="bottom" textRotation="0" wrapText="false" indent="0" shrinkToFit="false"/>
    </xf>
    <xf numFmtId="164" fontId="17" fillId="5" borderId="0" applyFont="true" applyBorder="false" applyAlignment="true" applyProtection="false">
      <alignment horizontal="general" vertical="bottom" textRotation="0" wrapText="false" indent="0" shrinkToFit="false"/>
    </xf>
    <xf numFmtId="164" fontId="18" fillId="5" borderId="0" applyFont="true" applyBorder="false" applyAlignment="true" applyProtection="false">
      <alignment horizontal="general" vertical="bottom" textRotation="0" wrapText="false" indent="0" shrinkToFit="false"/>
    </xf>
    <xf numFmtId="164" fontId="18" fillId="5" borderId="0" applyFont="true" applyBorder="false" applyAlignment="true" applyProtection="false">
      <alignment horizontal="general" vertical="bottom" textRotation="0" wrapText="false" indent="0" shrinkToFit="false"/>
    </xf>
    <xf numFmtId="164" fontId="17" fillId="5" borderId="0" applyFont="true" applyBorder="false" applyAlignment="true" applyProtection="false">
      <alignment horizontal="general" vertical="bottom" textRotation="0" wrapText="false" indent="0" shrinkToFit="false"/>
    </xf>
    <xf numFmtId="164" fontId="18" fillId="5" borderId="0" applyFont="true" applyBorder="false" applyAlignment="true" applyProtection="false">
      <alignment horizontal="general" vertical="bottom" textRotation="0" wrapText="false" indent="0" shrinkToFit="false"/>
    </xf>
    <xf numFmtId="164" fontId="18" fillId="5" borderId="0" applyFont="true" applyBorder="false" applyAlignment="true" applyProtection="false">
      <alignment horizontal="general" vertical="bottom" textRotation="0" wrapText="false" indent="0" shrinkToFit="false"/>
    </xf>
    <xf numFmtId="164" fontId="15" fillId="5" borderId="0" applyFont="true" applyBorder="false" applyAlignment="true" applyProtection="false">
      <alignment horizontal="general" vertical="bottom" textRotation="0" wrapText="false" indent="0" shrinkToFit="false"/>
    </xf>
    <xf numFmtId="164" fontId="15" fillId="5" borderId="0" applyFont="true" applyBorder="false" applyAlignment="true" applyProtection="false">
      <alignment horizontal="general" vertical="bottom" textRotation="0" wrapText="false" indent="0" shrinkToFit="false"/>
    </xf>
    <xf numFmtId="164" fontId="15" fillId="5" borderId="0" applyFont="true" applyBorder="false" applyAlignment="true" applyProtection="false">
      <alignment horizontal="general" vertical="bottom" textRotation="0" wrapText="false" indent="0" shrinkToFit="false"/>
    </xf>
    <xf numFmtId="164" fontId="17" fillId="5" borderId="0" applyFont="true" applyBorder="false" applyAlignment="true" applyProtection="false">
      <alignment horizontal="general" vertical="bottom" textRotation="0" wrapText="false" indent="0" shrinkToFit="false"/>
    </xf>
    <xf numFmtId="164" fontId="18" fillId="5" borderId="0" applyFont="true" applyBorder="false" applyAlignment="true" applyProtection="false">
      <alignment horizontal="general" vertical="bottom" textRotation="0" wrapText="false" indent="0" shrinkToFit="false"/>
    </xf>
    <xf numFmtId="164" fontId="18" fillId="5" borderId="0" applyFont="true" applyBorder="false" applyAlignment="true" applyProtection="false">
      <alignment horizontal="general" vertical="bottom" textRotation="0" wrapText="false" indent="0" shrinkToFit="false"/>
    </xf>
    <xf numFmtId="164" fontId="15" fillId="5" borderId="0" applyFont="true" applyBorder="false" applyAlignment="true" applyProtection="false">
      <alignment horizontal="general" vertical="bottom" textRotation="0" wrapText="false" indent="0" shrinkToFit="false"/>
    </xf>
    <xf numFmtId="164" fontId="17" fillId="5" borderId="0" applyFont="true" applyBorder="false" applyAlignment="true" applyProtection="false">
      <alignment horizontal="general" vertical="bottom" textRotation="0" wrapText="false" indent="0" shrinkToFit="false"/>
    </xf>
    <xf numFmtId="164" fontId="18" fillId="5" borderId="0" applyFont="true" applyBorder="false" applyAlignment="true" applyProtection="false">
      <alignment horizontal="general" vertical="bottom" textRotation="0" wrapText="false" indent="0" shrinkToFit="false"/>
    </xf>
    <xf numFmtId="164" fontId="18" fillId="5" borderId="0" applyFont="true" applyBorder="false" applyAlignment="true" applyProtection="false">
      <alignment horizontal="general" vertical="bottom" textRotation="0" wrapText="false" indent="0" shrinkToFit="false"/>
    </xf>
    <xf numFmtId="164" fontId="17" fillId="5" borderId="0" applyFont="true" applyBorder="false" applyAlignment="true" applyProtection="false">
      <alignment horizontal="general" vertical="bottom" textRotation="0" wrapText="false" indent="0" shrinkToFit="false"/>
    </xf>
    <xf numFmtId="164" fontId="18" fillId="5" borderId="0" applyFont="true" applyBorder="false" applyAlignment="true" applyProtection="false">
      <alignment horizontal="general" vertical="bottom" textRotation="0" wrapText="false" indent="0" shrinkToFit="false"/>
    </xf>
    <xf numFmtId="164" fontId="18" fillId="5" borderId="0" applyFont="true" applyBorder="false" applyAlignment="true" applyProtection="false">
      <alignment horizontal="general" vertical="bottom" textRotation="0" wrapText="false" indent="0" shrinkToFit="false"/>
    </xf>
    <xf numFmtId="164" fontId="15" fillId="5" borderId="0" applyFont="true" applyBorder="false" applyAlignment="true" applyProtection="false">
      <alignment horizontal="general" vertical="bottom" textRotation="0" wrapText="false" indent="0" shrinkToFit="false"/>
    </xf>
    <xf numFmtId="164" fontId="17" fillId="5" borderId="0" applyFont="true" applyBorder="false" applyAlignment="true" applyProtection="false">
      <alignment horizontal="general" vertical="bottom" textRotation="0" wrapText="false" indent="0" shrinkToFit="false"/>
    </xf>
    <xf numFmtId="164" fontId="18" fillId="5" borderId="0" applyFont="true" applyBorder="false" applyAlignment="true" applyProtection="false">
      <alignment horizontal="general" vertical="bottom" textRotation="0" wrapText="false" indent="0" shrinkToFit="false"/>
    </xf>
    <xf numFmtId="164" fontId="18" fillId="5" borderId="0" applyFont="true" applyBorder="false" applyAlignment="true" applyProtection="false">
      <alignment horizontal="general" vertical="bottom" textRotation="0" wrapText="false" indent="0" shrinkToFit="false"/>
    </xf>
    <xf numFmtId="164" fontId="15" fillId="5" borderId="0" applyFont="true" applyBorder="false" applyAlignment="true" applyProtection="false">
      <alignment horizontal="general" vertical="bottom" textRotation="0" wrapText="false" indent="0" shrinkToFit="false"/>
    </xf>
    <xf numFmtId="164" fontId="17" fillId="5" borderId="0" applyFont="true" applyBorder="false" applyAlignment="true" applyProtection="false">
      <alignment horizontal="general" vertical="bottom" textRotation="0" wrapText="false" indent="0" shrinkToFit="false"/>
    </xf>
    <xf numFmtId="164" fontId="18" fillId="5" borderId="0" applyFont="true" applyBorder="false" applyAlignment="true" applyProtection="false">
      <alignment horizontal="general" vertical="bottom" textRotation="0" wrapText="false" indent="0" shrinkToFit="false"/>
    </xf>
    <xf numFmtId="164" fontId="18" fillId="5" borderId="0" applyFont="true" applyBorder="false" applyAlignment="true" applyProtection="false">
      <alignment horizontal="general" vertical="bottom" textRotation="0" wrapText="false" indent="0" shrinkToFit="false"/>
    </xf>
    <xf numFmtId="164" fontId="17" fillId="5" borderId="0" applyFont="true" applyBorder="false" applyAlignment="true" applyProtection="false">
      <alignment horizontal="general" vertical="bottom" textRotation="0" wrapText="false" indent="0" shrinkToFit="false"/>
    </xf>
    <xf numFmtId="164" fontId="18" fillId="5" borderId="0" applyFont="true" applyBorder="false" applyAlignment="true" applyProtection="false">
      <alignment horizontal="general" vertical="bottom" textRotation="0" wrapText="false" indent="0" shrinkToFit="false"/>
    </xf>
    <xf numFmtId="164" fontId="18" fillId="5" borderId="0" applyFont="true" applyBorder="false" applyAlignment="true" applyProtection="false">
      <alignment horizontal="general" vertical="bottom" textRotation="0" wrapText="false" indent="0" shrinkToFit="false"/>
    </xf>
    <xf numFmtId="164" fontId="14" fillId="5" borderId="0" applyFont="true" applyBorder="false" applyAlignment="true" applyProtection="false">
      <alignment horizontal="general" vertical="bottom" textRotation="0" wrapText="false" indent="0" shrinkToFit="false"/>
    </xf>
    <xf numFmtId="164" fontId="14" fillId="5" borderId="0" applyFont="true" applyBorder="false" applyAlignment="true" applyProtection="false">
      <alignment horizontal="general" vertical="bottom" textRotation="0" wrapText="false" indent="0" shrinkToFit="false"/>
    </xf>
    <xf numFmtId="164" fontId="15" fillId="5" borderId="0" applyFont="true" applyBorder="false" applyAlignment="true" applyProtection="false">
      <alignment horizontal="general" vertical="bottom" textRotation="0" wrapText="false" indent="0" shrinkToFit="false"/>
    </xf>
    <xf numFmtId="164" fontId="15" fillId="5" borderId="0" applyFont="true" applyBorder="false" applyAlignment="true" applyProtection="false">
      <alignment horizontal="general" vertical="bottom" textRotation="0" wrapText="false" indent="0" shrinkToFit="false"/>
    </xf>
    <xf numFmtId="164" fontId="14" fillId="5" borderId="0" applyFont="true" applyBorder="false" applyAlignment="true" applyProtection="false">
      <alignment horizontal="general" vertical="bottom" textRotation="0" wrapText="false" indent="0" shrinkToFit="false"/>
    </xf>
    <xf numFmtId="164" fontId="15" fillId="5" borderId="0" applyFont="true" applyBorder="false" applyAlignment="true" applyProtection="false">
      <alignment horizontal="general" vertical="bottom" textRotation="0" wrapText="false" indent="0" shrinkToFit="false"/>
    </xf>
    <xf numFmtId="164" fontId="15" fillId="5" borderId="0" applyFont="true" applyBorder="false" applyAlignment="true" applyProtection="false">
      <alignment horizontal="general" vertical="bottom" textRotation="0" wrapText="false" indent="0" shrinkToFit="false"/>
    </xf>
    <xf numFmtId="164" fontId="15" fillId="5" borderId="0" applyFont="true" applyBorder="false" applyAlignment="true" applyProtection="false">
      <alignment horizontal="general" vertical="bottom" textRotation="0" wrapText="false" indent="0" shrinkToFit="false"/>
    </xf>
    <xf numFmtId="164" fontId="15" fillId="5" borderId="0" applyFont="true" applyBorder="false" applyAlignment="true" applyProtection="false">
      <alignment horizontal="general" vertical="bottom" textRotation="0" wrapText="false" indent="0" shrinkToFit="false"/>
    </xf>
    <xf numFmtId="164" fontId="14" fillId="5" borderId="0" applyFont="true" applyBorder="false" applyAlignment="true" applyProtection="false">
      <alignment horizontal="general" vertical="bottom" textRotation="0" wrapText="false" indent="0" shrinkToFit="false"/>
    </xf>
    <xf numFmtId="164" fontId="14" fillId="5" borderId="0" applyFont="true" applyBorder="false" applyAlignment="true" applyProtection="false">
      <alignment horizontal="general" vertical="bottom" textRotation="0" wrapText="false" indent="0" shrinkToFit="false"/>
    </xf>
    <xf numFmtId="164" fontId="15" fillId="5" borderId="0" applyFont="true" applyBorder="false" applyAlignment="true" applyProtection="false">
      <alignment horizontal="general" vertical="bottom" textRotation="0" wrapText="false" indent="0" shrinkToFit="false"/>
    </xf>
    <xf numFmtId="164" fontId="15" fillId="5" borderId="0" applyFont="true" applyBorder="false" applyAlignment="true" applyProtection="false">
      <alignment horizontal="general" vertical="bottom" textRotation="0" wrapText="false" indent="0" shrinkToFit="false"/>
    </xf>
    <xf numFmtId="164" fontId="14" fillId="5" borderId="0" applyFont="true" applyBorder="false" applyAlignment="true" applyProtection="false">
      <alignment horizontal="general" vertical="bottom" textRotation="0" wrapText="false" indent="0" shrinkToFit="false"/>
    </xf>
    <xf numFmtId="164" fontId="15" fillId="5" borderId="0" applyFont="true" applyBorder="false" applyAlignment="true" applyProtection="false">
      <alignment horizontal="general" vertical="bottom" textRotation="0" wrapText="false" indent="0" shrinkToFit="false"/>
    </xf>
    <xf numFmtId="164" fontId="15" fillId="5" borderId="0" applyFont="true" applyBorder="false" applyAlignment="true" applyProtection="false">
      <alignment horizontal="general" vertical="bottom" textRotation="0" wrapText="false" indent="0" shrinkToFit="false"/>
    </xf>
    <xf numFmtId="164" fontId="15" fillId="5" borderId="0" applyFont="true" applyBorder="false" applyAlignment="true" applyProtection="false">
      <alignment horizontal="general" vertical="bottom" textRotation="0" wrapText="false" indent="0" shrinkToFit="false"/>
    </xf>
    <xf numFmtId="164" fontId="15" fillId="5" borderId="0" applyFont="true" applyBorder="false" applyAlignment="true" applyProtection="false">
      <alignment horizontal="general" vertical="bottom" textRotation="0" wrapText="false" indent="0" shrinkToFit="false"/>
    </xf>
    <xf numFmtId="164" fontId="14" fillId="5" borderId="0" applyFont="true" applyBorder="false" applyAlignment="true" applyProtection="false">
      <alignment horizontal="general" vertical="bottom" textRotation="0" wrapText="false" indent="0" shrinkToFit="false"/>
    </xf>
    <xf numFmtId="164" fontId="15" fillId="5" borderId="0" applyFont="true" applyBorder="false" applyAlignment="true" applyProtection="false">
      <alignment horizontal="general" vertical="bottom" textRotation="0" wrapText="false" indent="0" shrinkToFit="false"/>
    </xf>
    <xf numFmtId="164" fontId="15" fillId="5" borderId="0" applyFont="true" applyBorder="false" applyAlignment="true" applyProtection="false">
      <alignment horizontal="general" vertical="bottom" textRotation="0" wrapText="false" indent="0" shrinkToFit="false"/>
    </xf>
    <xf numFmtId="164" fontId="14" fillId="5" borderId="0" applyFont="true" applyBorder="false" applyAlignment="true" applyProtection="false">
      <alignment horizontal="general" vertical="bottom" textRotation="0" wrapText="false" indent="0" shrinkToFit="false"/>
    </xf>
    <xf numFmtId="164" fontId="15" fillId="5" borderId="0" applyFont="true" applyBorder="false" applyAlignment="true" applyProtection="false">
      <alignment horizontal="general" vertical="bottom" textRotation="0" wrapText="false" indent="0" shrinkToFit="false"/>
    </xf>
    <xf numFmtId="164" fontId="15" fillId="5" borderId="0" applyFont="true" applyBorder="false" applyAlignment="true" applyProtection="false">
      <alignment horizontal="general" vertical="bottom" textRotation="0" wrapText="false" indent="0" shrinkToFit="false"/>
    </xf>
    <xf numFmtId="164" fontId="14" fillId="5" borderId="0" applyFont="true" applyBorder="false" applyAlignment="true" applyProtection="false">
      <alignment horizontal="general" vertical="bottom" textRotation="0" wrapText="false" indent="0" shrinkToFit="false"/>
    </xf>
    <xf numFmtId="164" fontId="15" fillId="5" borderId="0" applyFont="true" applyBorder="false" applyAlignment="true" applyProtection="false">
      <alignment horizontal="general" vertical="bottom" textRotation="0" wrapText="false" indent="0" shrinkToFit="false"/>
    </xf>
    <xf numFmtId="164" fontId="15" fillId="5" borderId="0" applyFont="true" applyBorder="false" applyAlignment="true" applyProtection="false">
      <alignment horizontal="general" vertical="bottom" textRotation="0" wrapText="false" indent="0" shrinkToFit="false"/>
    </xf>
    <xf numFmtId="164" fontId="14" fillId="5" borderId="0" applyFont="true" applyBorder="false" applyAlignment="true" applyProtection="false">
      <alignment horizontal="general" vertical="bottom" textRotation="0" wrapText="false" indent="0" shrinkToFit="false"/>
    </xf>
    <xf numFmtId="164" fontId="15" fillId="5" borderId="0" applyFont="true" applyBorder="false" applyAlignment="true" applyProtection="false">
      <alignment horizontal="general" vertical="bottom" textRotation="0" wrapText="false" indent="0" shrinkToFit="false"/>
    </xf>
    <xf numFmtId="164" fontId="15" fillId="5" borderId="0" applyFont="true" applyBorder="false" applyAlignment="true" applyProtection="false">
      <alignment horizontal="general" vertical="bottom" textRotation="0" wrapText="false" indent="0" shrinkToFit="false"/>
    </xf>
    <xf numFmtId="164" fontId="17" fillId="5" borderId="0" applyFont="true" applyBorder="false" applyAlignment="true" applyProtection="false">
      <alignment horizontal="general" vertical="bottom" textRotation="0" wrapText="false" indent="0" shrinkToFit="false"/>
    </xf>
    <xf numFmtId="164" fontId="18" fillId="5" borderId="0" applyFont="true" applyBorder="false" applyAlignment="true" applyProtection="false">
      <alignment horizontal="general" vertical="bottom" textRotation="0" wrapText="false" indent="0" shrinkToFit="false"/>
    </xf>
    <xf numFmtId="164" fontId="18" fillId="5" borderId="0" applyFont="true" applyBorder="false" applyAlignment="true" applyProtection="false">
      <alignment horizontal="general" vertical="bottom" textRotation="0" wrapText="false" indent="0" shrinkToFit="false"/>
    </xf>
    <xf numFmtId="164" fontId="15" fillId="5" borderId="0" applyFont="true" applyBorder="false" applyAlignment="true" applyProtection="false">
      <alignment horizontal="general" vertical="bottom" textRotation="0" wrapText="false" indent="0" shrinkToFit="false"/>
    </xf>
    <xf numFmtId="164" fontId="17" fillId="5" borderId="0" applyFont="true" applyBorder="false" applyAlignment="true" applyProtection="false">
      <alignment horizontal="general" vertical="bottom" textRotation="0" wrapText="false" indent="0" shrinkToFit="false"/>
    </xf>
    <xf numFmtId="164" fontId="18" fillId="5" borderId="0" applyFont="true" applyBorder="false" applyAlignment="true" applyProtection="false">
      <alignment horizontal="general" vertical="bottom" textRotation="0" wrapText="false" indent="0" shrinkToFit="false"/>
    </xf>
    <xf numFmtId="164" fontId="18" fillId="5" borderId="0" applyFont="true" applyBorder="false" applyAlignment="true" applyProtection="false">
      <alignment horizontal="general" vertical="bottom" textRotation="0" wrapText="false" indent="0" shrinkToFit="false"/>
    </xf>
    <xf numFmtId="164" fontId="17" fillId="5" borderId="0" applyFont="true" applyBorder="false" applyAlignment="true" applyProtection="false">
      <alignment horizontal="general" vertical="bottom" textRotation="0" wrapText="false" indent="0" shrinkToFit="false"/>
    </xf>
    <xf numFmtId="164" fontId="18" fillId="5" borderId="0" applyFont="true" applyBorder="false" applyAlignment="true" applyProtection="false">
      <alignment horizontal="general" vertical="bottom" textRotation="0" wrapText="false" indent="0" shrinkToFit="false"/>
    </xf>
    <xf numFmtId="164" fontId="18" fillId="5" borderId="0" applyFont="true" applyBorder="false" applyAlignment="true" applyProtection="false">
      <alignment horizontal="general" vertical="bottom" textRotation="0" wrapText="false" indent="0" shrinkToFit="false"/>
    </xf>
    <xf numFmtId="164" fontId="14" fillId="5" borderId="0" applyFont="true" applyBorder="false" applyAlignment="true" applyProtection="false">
      <alignment horizontal="general" vertical="bottom" textRotation="0" wrapText="false" indent="0" shrinkToFit="false"/>
    </xf>
    <xf numFmtId="164" fontId="15" fillId="5" borderId="0" applyFont="true" applyBorder="false" applyAlignment="true" applyProtection="false">
      <alignment horizontal="general" vertical="bottom" textRotation="0" wrapText="false" indent="0" shrinkToFit="false"/>
    </xf>
    <xf numFmtId="164" fontId="15" fillId="5" borderId="0" applyFont="true" applyBorder="false" applyAlignment="true" applyProtection="false">
      <alignment horizontal="general" vertical="bottom" textRotation="0" wrapText="false" indent="0" shrinkToFit="false"/>
    </xf>
    <xf numFmtId="164" fontId="14" fillId="5" borderId="0" applyFont="true" applyBorder="false" applyAlignment="true" applyProtection="false">
      <alignment horizontal="general" vertical="bottom" textRotation="0" wrapText="false" indent="0" shrinkToFit="false"/>
    </xf>
    <xf numFmtId="164" fontId="15" fillId="5" borderId="0" applyFont="true" applyBorder="false" applyAlignment="true" applyProtection="false">
      <alignment horizontal="general" vertical="bottom" textRotation="0" wrapText="false" indent="0" shrinkToFit="false"/>
    </xf>
    <xf numFmtId="164" fontId="15" fillId="5" borderId="0" applyFont="true" applyBorder="false" applyAlignment="true" applyProtection="false">
      <alignment horizontal="general" vertical="bottom" textRotation="0" wrapText="false" indent="0" shrinkToFit="false"/>
    </xf>
    <xf numFmtId="164" fontId="15" fillId="5" borderId="0" applyFont="true" applyBorder="false" applyAlignment="true" applyProtection="false">
      <alignment horizontal="general" vertical="bottom" textRotation="0" wrapText="false" indent="0" shrinkToFit="false"/>
    </xf>
    <xf numFmtId="164" fontId="15" fillId="5" borderId="0" applyFont="true" applyBorder="false" applyAlignment="true" applyProtection="false">
      <alignment horizontal="general" vertical="bottom" textRotation="0" wrapText="false" indent="0" shrinkToFit="false"/>
    </xf>
    <xf numFmtId="164" fontId="15" fillId="5" borderId="0" applyFont="true" applyBorder="false" applyAlignment="true" applyProtection="false">
      <alignment horizontal="general" vertical="bottom" textRotation="0" wrapText="false" indent="0" shrinkToFit="false"/>
    </xf>
    <xf numFmtId="164" fontId="15" fillId="5" borderId="0" applyFont="true" applyBorder="false" applyAlignment="true" applyProtection="false">
      <alignment horizontal="general" vertical="bottom" textRotation="0" wrapText="false" indent="0" shrinkToFit="false"/>
    </xf>
    <xf numFmtId="164" fontId="17" fillId="5" borderId="0" applyFont="true" applyBorder="false" applyAlignment="true" applyProtection="false">
      <alignment horizontal="general" vertical="bottom" textRotation="0" wrapText="false" indent="0" shrinkToFit="false"/>
    </xf>
    <xf numFmtId="164" fontId="18" fillId="5" borderId="0" applyFont="true" applyBorder="false" applyAlignment="true" applyProtection="false">
      <alignment horizontal="general" vertical="bottom" textRotation="0" wrapText="false" indent="0" shrinkToFit="false"/>
    </xf>
    <xf numFmtId="164" fontId="18" fillId="5" borderId="0" applyFont="true" applyBorder="false" applyAlignment="true" applyProtection="false">
      <alignment horizontal="general" vertical="bottom" textRotation="0" wrapText="false" indent="0" shrinkToFit="false"/>
    </xf>
    <xf numFmtId="164" fontId="15" fillId="5" borderId="0" applyFont="true" applyBorder="false" applyAlignment="true" applyProtection="false">
      <alignment horizontal="general" vertical="bottom" textRotation="0" wrapText="false" indent="0" shrinkToFit="false"/>
    </xf>
    <xf numFmtId="164" fontId="17" fillId="5" borderId="0" applyFont="true" applyBorder="false" applyAlignment="true" applyProtection="false">
      <alignment horizontal="general" vertical="bottom" textRotation="0" wrapText="false" indent="0" shrinkToFit="false"/>
    </xf>
    <xf numFmtId="164" fontId="18" fillId="5" borderId="0" applyFont="true" applyBorder="false" applyAlignment="true" applyProtection="false">
      <alignment horizontal="general" vertical="bottom" textRotation="0" wrapText="false" indent="0" shrinkToFit="false"/>
    </xf>
    <xf numFmtId="164" fontId="18" fillId="5" borderId="0" applyFont="true" applyBorder="false" applyAlignment="true" applyProtection="false">
      <alignment horizontal="general" vertical="bottom" textRotation="0" wrapText="false" indent="0" shrinkToFit="false"/>
    </xf>
    <xf numFmtId="164" fontId="17" fillId="5" borderId="0" applyFont="true" applyBorder="false" applyAlignment="true" applyProtection="false">
      <alignment horizontal="general" vertical="bottom" textRotation="0" wrapText="false" indent="0" shrinkToFit="false"/>
    </xf>
    <xf numFmtId="164" fontId="18" fillId="5" borderId="0" applyFont="true" applyBorder="false" applyAlignment="true" applyProtection="false">
      <alignment horizontal="general" vertical="bottom" textRotation="0" wrapText="false" indent="0" shrinkToFit="false"/>
    </xf>
    <xf numFmtId="164" fontId="18" fillId="5" borderId="0" applyFont="true" applyBorder="false" applyAlignment="true" applyProtection="false">
      <alignment horizontal="general" vertical="bottom" textRotation="0" wrapText="false" indent="0" shrinkToFit="false"/>
    </xf>
    <xf numFmtId="164" fontId="15" fillId="5" borderId="0" applyFont="true" applyBorder="false" applyAlignment="true" applyProtection="false">
      <alignment horizontal="general" vertical="bottom" textRotation="0" wrapText="false" indent="0" shrinkToFit="false"/>
    </xf>
    <xf numFmtId="164" fontId="15" fillId="5" borderId="0" applyFont="true" applyBorder="false" applyAlignment="true" applyProtection="false">
      <alignment horizontal="general" vertical="bottom" textRotation="0" wrapText="false" indent="0" shrinkToFit="false"/>
    </xf>
    <xf numFmtId="164" fontId="15" fillId="5" borderId="0" applyFont="true" applyBorder="false" applyAlignment="true" applyProtection="false">
      <alignment horizontal="general" vertical="bottom" textRotation="0" wrapText="false" indent="0" shrinkToFit="false"/>
    </xf>
    <xf numFmtId="164" fontId="17" fillId="5" borderId="0" applyFont="true" applyBorder="false" applyAlignment="true" applyProtection="false">
      <alignment horizontal="general" vertical="bottom" textRotation="0" wrapText="false" indent="0" shrinkToFit="false"/>
    </xf>
    <xf numFmtId="164" fontId="18" fillId="5" borderId="0" applyFont="true" applyBorder="false" applyAlignment="true" applyProtection="false">
      <alignment horizontal="general" vertical="bottom" textRotation="0" wrapText="false" indent="0" shrinkToFit="false"/>
    </xf>
    <xf numFmtId="164" fontId="18" fillId="5" borderId="0" applyFont="true" applyBorder="false" applyAlignment="true" applyProtection="false">
      <alignment horizontal="general" vertical="bottom" textRotation="0" wrapText="false" indent="0" shrinkToFit="false"/>
    </xf>
    <xf numFmtId="164" fontId="15" fillId="5" borderId="0" applyFont="true" applyBorder="false" applyAlignment="true" applyProtection="false">
      <alignment horizontal="general" vertical="bottom" textRotation="0" wrapText="false" indent="0" shrinkToFit="false"/>
    </xf>
    <xf numFmtId="164" fontId="17" fillId="5" borderId="0" applyFont="true" applyBorder="false" applyAlignment="true" applyProtection="false">
      <alignment horizontal="general" vertical="bottom" textRotation="0" wrapText="false" indent="0" shrinkToFit="false"/>
    </xf>
    <xf numFmtId="164" fontId="18" fillId="5" borderId="0" applyFont="true" applyBorder="false" applyAlignment="true" applyProtection="false">
      <alignment horizontal="general" vertical="bottom" textRotation="0" wrapText="false" indent="0" shrinkToFit="false"/>
    </xf>
    <xf numFmtId="164" fontId="18" fillId="5" borderId="0" applyFont="true" applyBorder="false" applyAlignment="true" applyProtection="false">
      <alignment horizontal="general" vertical="bottom" textRotation="0" wrapText="false" indent="0" shrinkToFit="false"/>
    </xf>
    <xf numFmtId="164" fontId="17" fillId="5" borderId="0" applyFont="true" applyBorder="false" applyAlignment="true" applyProtection="false">
      <alignment horizontal="general" vertical="bottom" textRotation="0" wrapText="false" indent="0" shrinkToFit="false"/>
    </xf>
    <xf numFmtId="164" fontId="18" fillId="5" borderId="0" applyFont="true" applyBorder="false" applyAlignment="true" applyProtection="false">
      <alignment horizontal="general" vertical="bottom" textRotation="0" wrapText="false" indent="0" shrinkToFit="false"/>
    </xf>
    <xf numFmtId="164" fontId="18" fillId="5" borderId="0" applyFont="true" applyBorder="false" applyAlignment="true" applyProtection="false">
      <alignment horizontal="general" vertical="bottom" textRotation="0" wrapText="false" indent="0" shrinkToFit="false"/>
    </xf>
    <xf numFmtId="164" fontId="15" fillId="5" borderId="0" applyFont="true" applyBorder="false" applyAlignment="true" applyProtection="false">
      <alignment horizontal="general" vertical="bottom" textRotation="0" wrapText="false" indent="0" shrinkToFit="false"/>
    </xf>
    <xf numFmtId="164" fontId="17" fillId="5" borderId="0" applyFont="true" applyBorder="false" applyAlignment="true" applyProtection="false">
      <alignment horizontal="general" vertical="bottom" textRotation="0" wrapText="false" indent="0" shrinkToFit="false"/>
    </xf>
    <xf numFmtId="164" fontId="18" fillId="5" borderId="0" applyFont="true" applyBorder="false" applyAlignment="true" applyProtection="false">
      <alignment horizontal="general" vertical="bottom" textRotation="0" wrapText="false" indent="0" shrinkToFit="false"/>
    </xf>
    <xf numFmtId="164" fontId="18" fillId="5" borderId="0" applyFont="true" applyBorder="false" applyAlignment="true" applyProtection="false">
      <alignment horizontal="general" vertical="bottom" textRotation="0" wrapText="false" indent="0" shrinkToFit="false"/>
    </xf>
    <xf numFmtId="164" fontId="15" fillId="5" borderId="0" applyFont="true" applyBorder="false" applyAlignment="true" applyProtection="false">
      <alignment horizontal="general" vertical="bottom" textRotation="0" wrapText="false" indent="0" shrinkToFit="false"/>
    </xf>
    <xf numFmtId="164" fontId="17" fillId="5" borderId="0" applyFont="true" applyBorder="false" applyAlignment="true" applyProtection="false">
      <alignment horizontal="general" vertical="bottom" textRotation="0" wrapText="false" indent="0" shrinkToFit="false"/>
    </xf>
    <xf numFmtId="164" fontId="18" fillId="5" borderId="0" applyFont="true" applyBorder="false" applyAlignment="true" applyProtection="false">
      <alignment horizontal="general" vertical="bottom" textRotation="0" wrapText="false" indent="0" shrinkToFit="false"/>
    </xf>
    <xf numFmtId="164" fontId="18" fillId="5" borderId="0" applyFont="true" applyBorder="false" applyAlignment="true" applyProtection="false">
      <alignment horizontal="general" vertical="bottom" textRotation="0" wrapText="false" indent="0" shrinkToFit="false"/>
    </xf>
    <xf numFmtId="164" fontId="17" fillId="5" borderId="0" applyFont="true" applyBorder="false" applyAlignment="true" applyProtection="false">
      <alignment horizontal="general" vertical="bottom" textRotation="0" wrapText="false" indent="0" shrinkToFit="false"/>
    </xf>
    <xf numFmtId="164" fontId="18" fillId="5" borderId="0" applyFont="true" applyBorder="false" applyAlignment="true" applyProtection="false">
      <alignment horizontal="general" vertical="bottom" textRotation="0" wrapText="false" indent="0" shrinkToFit="false"/>
    </xf>
    <xf numFmtId="164" fontId="18" fillId="5" borderId="0" applyFont="true" applyBorder="false" applyAlignment="true" applyProtection="false">
      <alignment horizontal="general" vertical="bottom" textRotation="0" wrapText="false" indent="0" shrinkToFit="false"/>
    </xf>
    <xf numFmtId="164" fontId="14" fillId="5" borderId="0" applyFont="true" applyBorder="false" applyAlignment="true" applyProtection="false">
      <alignment horizontal="general" vertical="bottom" textRotation="0" wrapText="false" indent="0" shrinkToFit="false"/>
    </xf>
    <xf numFmtId="164" fontId="14" fillId="5" borderId="0" applyFont="true" applyBorder="false" applyAlignment="true" applyProtection="false">
      <alignment horizontal="general" vertical="bottom" textRotation="0" wrapText="false" indent="0" shrinkToFit="false"/>
    </xf>
    <xf numFmtId="164" fontId="15" fillId="5" borderId="0" applyFont="true" applyBorder="false" applyAlignment="true" applyProtection="false">
      <alignment horizontal="general" vertical="bottom" textRotation="0" wrapText="false" indent="0" shrinkToFit="false"/>
    </xf>
    <xf numFmtId="164" fontId="15" fillId="5" borderId="0" applyFont="true" applyBorder="false" applyAlignment="true" applyProtection="false">
      <alignment horizontal="general" vertical="bottom" textRotation="0" wrapText="false" indent="0" shrinkToFit="false"/>
    </xf>
    <xf numFmtId="164" fontId="14" fillId="5" borderId="0" applyFont="true" applyBorder="false" applyAlignment="true" applyProtection="false">
      <alignment horizontal="general" vertical="bottom" textRotation="0" wrapText="false" indent="0" shrinkToFit="false"/>
    </xf>
    <xf numFmtId="164" fontId="15" fillId="5" borderId="0" applyFont="true" applyBorder="false" applyAlignment="true" applyProtection="false">
      <alignment horizontal="general" vertical="bottom" textRotation="0" wrapText="false" indent="0" shrinkToFit="false"/>
    </xf>
    <xf numFmtId="164" fontId="15" fillId="5" borderId="0" applyFont="true" applyBorder="false" applyAlignment="true" applyProtection="false">
      <alignment horizontal="general" vertical="bottom" textRotation="0" wrapText="false" indent="0" shrinkToFit="false"/>
    </xf>
    <xf numFmtId="164" fontId="15" fillId="5" borderId="0" applyFont="true" applyBorder="false" applyAlignment="true" applyProtection="false">
      <alignment horizontal="general" vertical="bottom" textRotation="0" wrapText="false" indent="0" shrinkToFit="false"/>
    </xf>
    <xf numFmtId="164" fontId="15" fillId="5" borderId="0" applyFont="true" applyBorder="false" applyAlignment="true" applyProtection="false">
      <alignment horizontal="general" vertical="bottom" textRotation="0" wrapText="false" indent="0" shrinkToFit="false"/>
    </xf>
    <xf numFmtId="164" fontId="14" fillId="5" borderId="0" applyFont="true" applyBorder="false" applyAlignment="true" applyProtection="false">
      <alignment horizontal="general" vertical="bottom" textRotation="0" wrapText="false" indent="0" shrinkToFit="false"/>
    </xf>
    <xf numFmtId="164" fontId="14" fillId="5" borderId="0" applyFont="true" applyBorder="false" applyAlignment="true" applyProtection="false">
      <alignment horizontal="general" vertical="bottom" textRotation="0" wrapText="false" indent="0" shrinkToFit="false"/>
    </xf>
    <xf numFmtId="164" fontId="15" fillId="5" borderId="0" applyFont="true" applyBorder="false" applyAlignment="true" applyProtection="false">
      <alignment horizontal="general" vertical="bottom" textRotation="0" wrapText="false" indent="0" shrinkToFit="false"/>
    </xf>
    <xf numFmtId="164" fontId="15" fillId="5" borderId="0" applyFont="true" applyBorder="false" applyAlignment="true" applyProtection="false">
      <alignment horizontal="general" vertical="bottom" textRotation="0" wrapText="false" indent="0" shrinkToFit="false"/>
    </xf>
    <xf numFmtId="164" fontId="14" fillId="5" borderId="0" applyFont="true" applyBorder="false" applyAlignment="true" applyProtection="false">
      <alignment horizontal="general" vertical="bottom" textRotation="0" wrapText="false" indent="0" shrinkToFit="false"/>
    </xf>
    <xf numFmtId="164" fontId="15" fillId="5" borderId="0" applyFont="true" applyBorder="false" applyAlignment="true" applyProtection="false">
      <alignment horizontal="general" vertical="bottom" textRotation="0" wrapText="false" indent="0" shrinkToFit="false"/>
    </xf>
    <xf numFmtId="164" fontId="15" fillId="5" borderId="0" applyFont="true" applyBorder="false" applyAlignment="true" applyProtection="false">
      <alignment horizontal="general" vertical="bottom" textRotation="0" wrapText="false" indent="0" shrinkToFit="false"/>
    </xf>
    <xf numFmtId="164" fontId="15" fillId="5" borderId="0" applyFont="true" applyBorder="false" applyAlignment="true" applyProtection="false">
      <alignment horizontal="general" vertical="bottom" textRotation="0" wrapText="false" indent="0" shrinkToFit="false"/>
    </xf>
    <xf numFmtId="164" fontId="15" fillId="5" borderId="0" applyFont="true" applyBorder="false" applyAlignment="true" applyProtection="false">
      <alignment horizontal="general" vertical="bottom" textRotation="0" wrapText="false" indent="0" shrinkToFit="false"/>
    </xf>
    <xf numFmtId="164" fontId="14" fillId="5" borderId="0" applyFont="true" applyBorder="false" applyAlignment="true" applyProtection="false">
      <alignment horizontal="general" vertical="bottom" textRotation="0" wrapText="false" indent="0" shrinkToFit="false"/>
    </xf>
    <xf numFmtId="164" fontId="15" fillId="5" borderId="0" applyFont="true" applyBorder="false" applyAlignment="true" applyProtection="false">
      <alignment horizontal="general" vertical="bottom" textRotation="0" wrapText="false" indent="0" shrinkToFit="false"/>
    </xf>
    <xf numFmtId="164" fontId="15" fillId="5" borderId="0" applyFont="true" applyBorder="false" applyAlignment="true" applyProtection="false">
      <alignment horizontal="general" vertical="bottom" textRotation="0" wrapText="false" indent="0" shrinkToFit="false"/>
    </xf>
    <xf numFmtId="164" fontId="14" fillId="5" borderId="0" applyFont="true" applyBorder="false" applyAlignment="true" applyProtection="false">
      <alignment horizontal="general" vertical="bottom" textRotation="0" wrapText="false" indent="0" shrinkToFit="false"/>
    </xf>
    <xf numFmtId="164" fontId="15" fillId="5" borderId="0" applyFont="true" applyBorder="false" applyAlignment="true" applyProtection="false">
      <alignment horizontal="general" vertical="bottom" textRotation="0" wrapText="false" indent="0" shrinkToFit="false"/>
    </xf>
    <xf numFmtId="164" fontId="15" fillId="5" borderId="0" applyFont="true" applyBorder="false" applyAlignment="true" applyProtection="false">
      <alignment horizontal="general" vertical="bottom" textRotation="0" wrapText="false" indent="0" shrinkToFit="false"/>
    </xf>
    <xf numFmtId="164" fontId="19" fillId="6" borderId="0" applyFont="true" applyBorder="false" applyAlignment="true" applyProtection="false">
      <alignment horizontal="general" vertical="bottom" textRotation="0" wrapText="false" indent="0" shrinkToFit="false"/>
    </xf>
    <xf numFmtId="164" fontId="19" fillId="6" borderId="0" applyFont="true" applyBorder="false" applyAlignment="true" applyProtection="false">
      <alignment horizontal="general" vertical="bottom" textRotation="0" wrapText="false" indent="0" shrinkToFit="false"/>
    </xf>
    <xf numFmtId="164" fontId="20" fillId="6" borderId="0" applyFont="true" applyBorder="false" applyAlignment="true" applyProtection="false">
      <alignment horizontal="general" vertical="bottom" textRotation="0" wrapText="false" indent="0" shrinkToFit="false"/>
    </xf>
    <xf numFmtId="164" fontId="20" fillId="6" borderId="0" applyFont="true" applyBorder="false" applyAlignment="true" applyProtection="false">
      <alignment horizontal="general" vertical="bottom" textRotation="0" wrapText="false" indent="0" shrinkToFit="false"/>
    </xf>
    <xf numFmtId="164" fontId="20" fillId="6" borderId="0" applyFont="true" applyBorder="false" applyAlignment="true" applyProtection="false">
      <alignment horizontal="general" vertical="bottom" textRotation="0" wrapText="false" indent="0" shrinkToFit="false"/>
    </xf>
    <xf numFmtId="164" fontId="21" fillId="6" borderId="0" applyFont="true" applyBorder="false" applyAlignment="true" applyProtection="false">
      <alignment horizontal="general" vertical="bottom" textRotation="0" wrapText="false" indent="0" shrinkToFit="false"/>
    </xf>
    <xf numFmtId="164" fontId="20" fillId="6" borderId="0" applyFont="true" applyBorder="false" applyAlignment="true" applyProtection="false">
      <alignment horizontal="general" vertical="bottom" textRotation="0" wrapText="false" indent="0" shrinkToFit="false"/>
    </xf>
    <xf numFmtId="164" fontId="19" fillId="6" borderId="0" applyFont="true" applyBorder="false" applyAlignment="true" applyProtection="false">
      <alignment horizontal="general" vertical="bottom" textRotation="0" wrapText="false" indent="0" shrinkToFit="false"/>
    </xf>
    <xf numFmtId="164" fontId="20" fillId="6" borderId="0" applyFont="true" applyBorder="false" applyAlignment="true" applyProtection="false">
      <alignment horizontal="general" vertical="bottom" textRotation="0" wrapText="false" indent="0" shrinkToFit="false"/>
    </xf>
    <xf numFmtId="164" fontId="20" fillId="6" borderId="0" applyFont="true" applyBorder="false" applyAlignment="true" applyProtection="false">
      <alignment horizontal="general" vertical="bottom" textRotation="0" wrapText="false" indent="0" shrinkToFit="false"/>
    </xf>
    <xf numFmtId="164" fontId="19" fillId="6" borderId="0" applyFont="true" applyBorder="false" applyAlignment="true" applyProtection="false">
      <alignment horizontal="general" vertical="bottom" textRotation="0" wrapText="false" indent="0" shrinkToFit="false"/>
    </xf>
    <xf numFmtId="164" fontId="20" fillId="6" borderId="0" applyFont="true" applyBorder="false" applyAlignment="true" applyProtection="false">
      <alignment horizontal="general" vertical="bottom" textRotation="0" wrapText="false" indent="0" shrinkToFit="false"/>
    </xf>
    <xf numFmtId="164" fontId="20" fillId="6" borderId="0" applyFont="true" applyBorder="false" applyAlignment="true" applyProtection="false">
      <alignment horizontal="general" vertical="bottom" textRotation="0" wrapText="false" indent="0" shrinkToFit="false"/>
    </xf>
    <xf numFmtId="164" fontId="22" fillId="6" borderId="0" applyFont="true" applyBorder="false" applyAlignment="true" applyProtection="false">
      <alignment horizontal="general" vertical="bottom" textRotation="0" wrapText="false" indent="0" shrinkToFit="false"/>
    </xf>
    <xf numFmtId="164" fontId="23" fillId="6" borderId="0" applyFont="true" applyBorder="false" applyAlignment="true" applyProtection="false">
      <alignment horizontal="general" vertical="bottom" textRotation="0" wrapText="false" indent="0" shrinkToFit="false"/>
    </xf>
    <xf numFmtId="164" fontId="23" fillId="6" borderId="0" applyFont="true" applyBorder="false" applyAlignment="true" applyProtection="false">
      <alignment horizontal="general" vertical="bottom" textRotation="0" wrapText="false" indent="0" shrinkToFit="false"/>
    </xf>
    <xf numFmtId="164" fontId="20" fillId="6" borderId="0" applyFont="true" applyBorder="false" applyAlignment="true" applyProtection="false">
      <alignment horizontal="general" vertical="bottom" textRotation="0" wrapText="false" indent="0" shrinkToFit="false"/>
    </xf>
    <xf numFmtId="164" fontId="22" fillId="6" borderId="0" applyFont="true" applyBorder="false" applyAlignment="true" applyProtection="false">
      <alignment horizontal="general" vertical="bottom" textRotation="0" wrapText="false" indent="0" shrinkToFit="false"/>
    </xf>
    <xf numFmtId="164" fontId="23" fillId="6" borderId="0" applyFont="true" applyBorder="false" applyAlignment="true" applyProtection="false">
      <alignment horizontal="general" vertical="bottom" textRotation="0" wrapText="false" indent="0" shrinkToFit="false"/>
    </xf>
    <xf numFmtId="164" fontId="23" fillId="6" borderId="0" applyFont="true" applyBorder="false" applyAlignment="true" applyProtection="false">
      <alignment horizontal="general" vertical="bottom" textRotation="0" wrapText="false" indent="0" shrinkToFit="false"/>
    </xf>
    <xf numFmtId="164" fontId="22" fillId="6" borderId="0" applyFont="true" applyBorder="false" applyAlignment="true" applyProtection="false">
      <alignment horizontal="general" vertical="bottom" textRotation="0" wrapText="false" indent="0" shrinkToFit="false"/>
    </xf>
    <xf numFmtId="164" fontId="23" fillId="6" borderId="0" applyFont="true" applyBorder="false" applyAlignment="true" applyProtection="false">
      <alignment horizontal="general" vertical="bottom" textRotation="0" wrapText="false" indent="0" shrinkToFit="false"/>
    </xf>
    <xf numFmtId="164" fontId="23" fillId="6" borderId="0" applyFont="true" applyBorder="false" applyAlignment="true" applyProtection="false">
      <alignment horizontal="general" vertical="bottom" textRotation="0" wrapText="false" indent="0" shrinkToFit="false"/>
    </xf>
    <xf numFmtId="164" fontId="19" fillId="6" borderId="0" applyFont="true" applyBorder="false" applyAlignment="true" applyProtection="false">
      <alignment horizontal="general" vertical="bottom" textRotation="0" wrapText="false" indent="0" shrinkToFit="false"/>
    </xf>
    <xf numFmtId="164" fontId="20" fillId="6" borderId="0" applyFont="true" applyBorder="false" applyAlignment="true" applyProtection="false">
      <alignment horizontal="general" vertical="bottom" textRotation="0" wrapText="false" indent="0" shrinkToFit="false"/>
    </xf>
    <xf numFmtId="164" fontId="20" fillId="6" borderId="0" applyFont="true" applyBorder="false" applyAlignment="true" applyProtection="false">
      <alignment horizontal="general" vertical="bottom" textRotation="0" wrapText="false" indent="0" shrinkToFit="false"/>
    </xf>
    <xf numFmtId="164" fontId="19" fillId="6" borderId="0" applyFont="true" applyBorder="false" applyAlignment="true" applyProtection="false">
      <alignment horizontal="general" vertical="bottom" textRotation="0" wrapText="false" indent="0" shrinkToFit="false"/>
    </xf>
    <xf numFmtId="164" fontId="20" fillId="6" borderId="0" applyFont="true" applyBorder="false" applyAlignment="true" applyProtection="false">
      <alignment horizontal="general" vertical="bottom" textRotation="0" wrapText="false" indent="0" shrinkToFit="false"/>
    </xf>
    <xf numFmtId="164" fontId="20" fillId="6" borderId="0" applyFont="true" applyBorder="false" applyAlignment="true" applyProtection="false">
      <alignment horizontal="general" vertical="bottom" textRotation="0" wrapText="false" indent="0" shrinkToFit="false"/>
    </xf>
    <xf numFmtId="164" fontId="20" fillId="6" borderId="0" applyFont="true" applyBorder="false" applyAlignment="true" applyProtection="false">
      <alignment horizontal="general" vertical="bottom" textRotation="0" wrapText="false" indent="0" shrinkToFit="false"/>
    </xf>
    <xf numFmtId="164" fontId="20" fillId="6" borderId="0" applyFont="true" applyBorder="false" applyAlignment="true" applyProtection="false">
      <alignment horizontal="general" vertical="bottom" textRotation="0" wrapText="false" indent="0" shrinkToFit="false"/>
    </xf>
    <xf numFmtId="164" fontId="20" fillId="6" borderId="0" applyFont="true" applyBorder="false" applyAlignment="true" applyProtection="false">
      <alignment horizontal="general" vertical="bottom" textRotation="0" wrapText="false" indent="0" shrinkToFit="false"/>
    </xf>
    <xf numFmtId="164" fontId="20" fillId="6" borderId="0" applyFont="true" applyBorder="false" applyAlignment="true" applyProtection="false">
      <alignment horizontal="general" vertical="bottom" textRotation="0" wrapText="false" indent="0" shrinkToFit="false"/>
    </xf>
    <xf numFmtId="164" fontId="22" fillId="6" borderId="0" applyFont="true" applyBorder="false" applyAlignment="true" applyProtection="false">
      <alignment horizontal="general" vertical="bottom" textRotation="0" wrapText="false" indent="0" shrinkToFit="false"/>
    </xf>
    <xf numFmtId="164" fontId="23" fillId="6" borderId="0" applyFont="true" applyBorder="false" applyAlignment="true" applyProtection="false">
      <alignment horizontal="general" vertical="bottom" textRotation="0" wrapText="false" indent="0" shrinkToFit="false"/>
    </xf>
    <xf numFmtId="164" fontId="23" fillId="6" borderId="0" applyFont="true" applyBorder="false" applyAlignment="true" applyProtection="false">
      <alignment horizontal="general" vertical="bottom" textRotation="0" wrapText="false" indent="0" shrinkToFit="false"/>
    </xf>
    <xf numFmtId="164" fontId="20" fillId="6" borderId="0" applyFont="true" applyBorder="false" applyAlignment="true" applyProtection="false">
      <alignment horizontal="general" vertical="bottom" textRotation="0" wrapText="false" indent="0" shrinkToFit="false"/>
    </xf>
    <xf numFmtId="164" fontId="22" fillId="6" borderId="0" applyFont="true" applyBorder="false" applyAlignment="true" applyProtection="false">
      <alignment horizontal="general" vertical="bottom" textRotation="0" wrapText="false" indent="0" shrinkToFit="false"/>
    </xf>
    <xf numFmtId="164" fontId="23" fillId="6" borderId="0" applyFont="true" applyBorder="false" applyAlignment="true" applyProtection="false">
      <alignment horizontal="general" vertical="bottom" textRotation="0" wrapText="false" indent="0" shrinkToFit="false"/>
    </xf>
    <xf numFmtId="164" fontId="23" fillId="6" borderId="0" applyFont="true" applyBorder="false" applyAlignment="true" applyProtection="false">
      <alignment horizontal="general" vertical="bottom" textRotation="0" wrapText="false" indent="0" shrinkToFit="false"/>
    </xf>
    <xf numFmtId="164" fontId="22" fillId="6" borderId="0" applyFont="true" applyBorder="false" applyAlignment="true" applyProtection="false">
      <alignment horizontal="general" vertical="bottom" textRotation="0" wrapText="false" indent="0" shrinkToFit="false"/>
    </xf>
    <xf numFmtId="164" fontId="23" fillId="6" borderId="0" applyFont="true" applyBorder="false" applyAlignment="true" applyProtection="false">
      <alignment horizontal="general" vertical="bottom" textRotation="0" wrapText="false" indent="0" shrinkToFit="false"/>
    </xf>
    <xf numFmtId="164" fontId="23" fillId="6" borderId="0" applyFont="true" applyBorder="false" applyAlignment="true" applyProtection="false">
      <alignment horizontal="general" vertical="bottom" textRotation="0" wrapText="false" indent="0" shrinkToFit="false"/>
    </xf>
    <xf numFmtId="164" fontId="20" fillId="6" borderId="0" applyFont="true" applyBorder="false" applyAlignment="true" applyProtection="false">
      <alignment horizontal="general" vertical="bottom" textRotation="0" wrapText="false" indent="0" shrinkToFit="false"/>
    </xf>
    <xf numFmtId="164" fontId="20" fillId="6" borderId="0" applyFont="true" applyBorder="false" applyAlignment="true" applyProtection="false">
      <alignment horizontal="general" vertical="bottom" textRotation="0" wrapText="false" indent="0" shrinkToFit="false"/>
    </xf>
    <xf numFmtId="164" fontId="20" fillId="6" borderId="0" applyFont="true" applyBorder="false" applyAlignment="true" applyProtection="false">
      <alignment horizontal="general" vertical="bottom" textRotation="0" wrapText="false" indent="0" shrinkToFit="false"/>
    </xf>
    <xf numFmtId="164" fontId="22" fillId="6" borderId="0" applyFont="true" applyBorder="false" applyAlignment="true" applyProtection="false">
      <alignment horizontal="general" vertical="bottom" textRotation="0" wrapText="false" indent="0" shrinkToFit="false"/>
    </xf>
    <xf numFmtId="164" fontId="23" fillId="6" borderId="0" applyFont="true" applyBorder="false" applyAlignment="true" applyProtection="false">
      <alignment horizontal="general" vertical="bottom" textRotation="0" wrapText="false" indent="0" shrinkToFit="false"/>
    </xf>
    <xf numFmtId="164" fontId="23" fillId="6" borderId="0" applyFont="true" applyBorder="false" applyAlignment="true" applyProtection="false">
      <alignment horizontal="general" vertical="bottom" textRotation="0" wrapText="false" indent="0" shrinkToFit="false"/>
    </xf>
    <xf numFmtId="164" fontId="20" fillId="6" borderId="0" applyFont="true" applyBorder="false" applyAlignment="true" applyProtection="false">
      <alignment horizontal="general" vertical="bottom" textRotation="0" wrapText="false" indent="0" shrinkToFit="false"/>
    </xf>
    <xf numFmtId="164" fontId="22" fillId="6" borderId="0" applyFont="true" applyBorder="false" applyAlignment="true" applyProtection="false">
      <alignment horizontal="general" vertical="bottom" textRotation="0" wrapText="false" indent="0" shrinkToFit="false"/>
    </xf>
    <xf numFmtId="164" fontId="23" fillId="6" borderId="0" applyFont="true" applyBorder="false" applyAlignment="true" applyProtection="false">
      <alignment horizontal="general" vertical="bottom" textRotation="0" wrapText="false" indent="0" shrinkToFit="false"/>
    </xf>
    <xf numFmtId="164" fontId="23" fillId="6" borderId="0" applyFont="true" applyBorder="false" applyAlignment="true" applyProtection="false">
      <alignment horizontal="general" vertical="bottom" textRotation="0" wrapText="false" indent="0" shrinkToFit="false"/>
    </xf>
    <xf numFmtId="164" fontId="22" fillId="6" borderId="0" applyFont="true" applyBorder="false" applyAlignment="true" applyProtection="false">
      <alignment horizontal="general" vertical="bottom" textRotation="0" wrapText="false" indent="0" shrinkToFit="false"/>
    </xf>
    <xf numFmtId="164" fontId="23" fillId="6" borderId="0" applyFont="true" applyBorder="false" applyAlignment="true" applyProtection="false">
      <alignment horizontal="general" vertical="bottom" textRotation="0" wrapText="false" indent="0" shrinkToFit="false"/>
    </xf>
    <xf numFmtId="164" fontId="23" fillId="6" borderId="0" applyFont="true" applyBorder="false" applyAlignment="true" applyProtection="false">
      <alignment horizontal="general" vertical="bottom" textRotation="0" wrapText="false" indent="0" shrinkToFit="false"/>
    </xf>
    <xf numFmtId="164" fontId="20" fillId="6" borderId="0" applyFont="true" applyBorder="false" applyAlignment="true" applyProtection="false">
      <alignment horizontal="general" vertical="bottom" textRotation="0" wrapText="false" indent="0" shrinkToFit="false"/>
    </xf>
    <xf numFmtId="164" fontId="22" fillId="6" borderId="0" applyFont="true" applyBorder="false" applyAlignment="true" applyProtection="false">
      <alignment horizontal="general" vertical="bottom" textRotation="0" wrapText="false" indent="0" shrinkToFit="false"/>
    </xf>
    <xf numFmtId="164" fontId="23" fillId="6" borderId="0" applyFont="true" applyBorder="false" applyAlignment="true" applyProtection="false">
      <alignment horizontal="general" vertical="bottom" textRotation="0" wrapText="false" indent="0" shrinkToFit="false"/>
    </xf>
    <xf numFmtId="164" fontId="23" fillId="6" borderId="0" applyFont="true" applyBorder="false" applyAlignment="true" applyProtection="false">
      <alignment horizontal="general" vertical="bottom" textRotation="0" wrapText="false" indent="0" shrinkToFit="false"/>
    </xf>
    <xf numFmtId="164" fontId="20" fillId="6" borderId="0" applyFont="true" applyBorder="false" applyAlignment="true" applyProtection="false">
      <alignment horizontal="general" vertical="bottom" textRotation="0" wrapText="false" indent="0" shrinkToFit="false"/>
    </xf>
    <xf numFmtId="164" fontId="22" fillId="6" borderId="0" applyFont="true" applyBorder="false" applyAlignment="true" applyProtection="false">
      <alignment horizontal="general" vertical="bottom" textRotation="0" wrapText="false" indent="0" shrinkToFit="false"/>
    </xf>
    <xf numFmtId="164" fontId="23" fillId="6" borderId="0" applyFont="true" applyBorder="false" applyAlignment="true" applyProtection="false">
      <alignment horizontal="general" vertical="bottom" textRotation="0" wrapText="false" indent="0" shrinkToFit="false"/>
    </xf>
    <xf numFmtId="164" fontId="23" fillId="6" borderId="0" applyFont="true" applyBorder="false" applyAlignment="true" applyProtection="false">
      <alignment horizontal="general" vertical="bottom" textRotation="0" wrapText="false" indent="0" shrinkToFit="false"/>
    </xf>
    <xf numFmtId="164" fontId="22" fillId="6" borderId="0" applyFont="true" applyBorder="false" applyAlignment="true" applyProtection="false">
      <alignment horizontal="general" vertical="bottom" textRotation="0" wrapText="false" indent="0" shrinkToFit="false"/>
    </xf>
    <xf numFmtId="164" fontId="23" fillId="6" borderId="0" applyFont="true" applyBorder="false" applyAlignment="true" applyProtection="false">
      <alignment horizontal="general" vertical="bottom" textRotation="0" wrapText="false" indent="0" shrinkToFit="false"/>
    </xf>
    <xf numFmtId="164" fontId="23" fillId="6" borderId="0" applyFont="true" applyBorder="false" applyAlignment="true" applyProtection="false">
      <alignment horizontal="general" vertical="bottom" textRotation="0" wrapText="false" indent="0" shrinkToFit="false"/>
    </xf>
    <xf numFmtId="164" fontId="19" fillId="6" borderId="0" applyFont="true" applyBorder="false" applyAlignment="true" applyProtection="false">
      <alignment horizontal="general" vertical="bottom" textRotation="0" wrapText="false" indent="0" shrinkToFit="false"/>
    </xf>
    <xf numFmtId="164" fontId="19" fillId="6" borderId="0" applyFont="true" applyBorder="false" applyAlignment="true" applyProtection="false">
      <alignment horizontal="general" vertical="bottom" textRotation="0" wrapText="false" indent="0" shrinkToFit="false"/>
    </xf>
    <xf numFmtId="164" fontId="20" fillId="6" borderId="0" applyFont="true" applyBorder="false" applyAlignment="true" applyProtection="false">
      <alignment horizontal="general" vertical="bottom" textRotation="0" wrapText="false" indent="0" shrinkToFit="false"/>
    </xf>
    <xf numFmtId="164" fontId="20" fillId="6" borderId="0" applyFont="true" applyBorder="false" applyAlignment="true" applyProtection="false">
      <alignment horizontal="general" vertical="bottom" textRotation="0" wrapText="false" indent="0" shrinkToFit="false"/>
    </xf>
    <xf numFmtId="164" fontId="19" fillId="6" borderId="0" applyFont="true" applyBorder="false" applyAlignment="true" applyProtection="false">
      <alignment horizontal="general" vertical="bottom" textRotation="0" wrapText="false" indent="0" shrinkToFit="false"/>
    </xf>
    <xf numFmtId="164" fontId="20" fillId="6" borderId="0" applyFont="true" applyBorder="false" applyAlignment="true" applyProtection="false">
      <alignment horizontal="general" vertical="bottom" textRotation="0" wrapText="false" indent="0" shrinkToFit="false"/>
    </xf>
    <xf numFmtId="164" fontId="20" fillId="6" borderId="0" applyFont="true" applyBorder="false" applyAlignment="true" applyProtection="false">
      <alignment horizontal="general" vertical="bottom" textRotation="0" wrapText="false" indent="0" shrinkToFit="false"/>
    </xf>
    <xf numFmtId="164" fontId="20" fillId="6" borderId="0" applyFont="true" applyBorder="false" applyAlignment="true" applyProtection="false">
      <alignment horizontal="general" vertical="bottom" textRotation="0" wrapText="false" indent="0" shrinkToFit="false"/>
    </xf>
    <xf numFmtId="164" fontId="20" fillId="6" borderId="0" applyFont="true" applyBorder="false" applyAlignment="true" applyProtection="false">
      <alignment horizontal="general" vertical="bottom" textRotation="0" wrapText="false" indent="0" shrinkToFit="false"/>
    </xf>
    <xf numFmtId="164" fontId="19" fillId="6" borderId="0" applyFont="true" applyBorder="false" applyAlignment="true" applyProtection="false">
      <alignment horizontal="general" vertical="bottom" textRotation="0" wrapText="false" indent="0" shrinkToFit="false"/>
    </xf>
    <xf numFmtId="164" fontId="19" fillId="6" borderId="0" applyFont="true" applyBorder="false" applyAlignment="true" applyProtection="false">
      <alignment horizontal="general" vertical="bottom" textRotation="0" wrapText="false" indent="0" shrinkToFit="false"/>
    </xf>
    <xf numFmtId="164" fontId="20" fillId="6" borderId="0" applyFont="true" applyBorder="false" applyAlignment="true" applyProtection="false">
      <alignment horizontal="general" vertical="bottom" textRotation="0" wrapText="false" indent="0" shrinkToFit="false"/>
    </xf>
    <xf numFmtId="164" fontId="20" fillId="6" borderId="0" applyFont="true" applyBorder="false" applyAlignment="true" applyProtection="false">
      <alignment horizontal="general" vertical="bottom" textRotation="0" wrapText="false" indent="0" shrinkToFit="false"/>
    </xf>
    <xf numFmtId="164" fontId="19" fillId="6" borderId="0" applyFont="true" applyBorder="false" applyAlignment="true" applyProtection="false">
      <alignment horizontal="general" vertical="bottom" textRotation="0" wrapText="false" indent="0" shrinkToFit="false"/>
    </xf>
    <xf numFmtId="164" fontId="20" fillId="6" borderId="0" applyFont="true" applyBorder="false" applyAlignment="true" applyProtection="false">
      <alignment horizontal="general" vertical="bottom" textRotation="0" wrapText="false" indent="0" shrinkToFit="false"/>
    </xf>
    <xf numFmtId="164" fontId="20" fillId="6" borderId="0" applyFont="true" applyBorder="false" applyAlignment="true" applyProtection="false">
      <alignment horizontal="general" vertical="bottom" textRotation="0" wrapText="false" indent="0" shrinkToFit="false"/>
    </xf>
    <xf numFmtId="164" fontId="20" fillId="6" borderId="0" applyFont="true" applyBorder="false" applyAlignment="true" applyProtection="false">
      <alignment horizontal="general" vertical="bottom" textRotation="0" wrapText="false" indent="0" shrinkToFit="false"/>
    </xf>
    <xf numFmtId="164" fontId="20" fillId="6" borderId="0" applyFont="true" applyBorder="false" applyAlignment="true" applyProtection="false">
      <alignment horizontal="general" vertical="bottom" textRotation="0" wrapText="false" indent="0" shrinkToFit="false"/>
    </xf>
    <xf numFmtId="164" fontId="19" fillId="6" borderId="0" applyFont="true" applyBorder="false" applyAlignment="true" applyProtection="false">
      <alignment horizontal="general" vertical="bottom" textRotation="0" wrapText="false" indent="0" shrinkToFit="false"/>
    </xf>
    <xf numFmtId="164" fontId="20" fillId="6" borderId="0" applyFont="true" applyBorder="false" applyAlignment="true" applyProtection="false">
      <alignment horizontal="general" vertical="bottom" textRotation="0" wrapText="false" indent="0" shrinkToFit="false"/>
    </xf>
    <xf numFmtId="164" fontId="20" fillId="6" borderId="0" applyFont="true" applyBorder="false" applyAlignment="true" applyProtection="false">
      <alignment horizontal="general" vertical="bottom" textRotation="0" wrapText="false" indent="0" shrinkToFit="false"/>
    </xf>
    <xf numFmtId="164" fontId="19" fillId="6" borderId="0" applyFont="true" applyBorder="false" applyAlignment="true" applyProtection="false">
      <alignment horizontal="general" vertical="bottom" textRotation="0" wrapText="false" indent="0" shrinkToFit="false"/>
    </xf>
    <xf numFmtId="164" fontId="20" fillId="6" borderId="0" applyFont="true" applyBorder="false" applyAlignment="true" applyProtection="false">
      <alignment horizontal="general" vertical="bottom" textRotation="0" wrapText="false" indent="0" shrinkToFit="false"/>
    </xf>
    <xf numFmtId="164" fontId="20" fillId="6" borderId="0" applyFont="true" applyBorder="false" applyAlignment="true" applyProtection="false">
      <alignment horizontal="general" vertical="bottom" textRotation="0" wrapText="false" indent="0" shrinkToFit="false"/>
    </xf>
    <xf numFmtId="164" fontId="19" fillId="6" borderId="0" applyFont="true" applyBorder="false" applyAlignment="true" applyProtection="false">
      <alignment horizontal="general" vertical="bottom" textRotation="0" wrapText="false" indent="0" shrinkToFit="false"/>
    </xf>
    <xf numFmtId="164" fontId="20" fillId="6" borderId="0" applyFont="true" applyBorder="false" applyAlignment="true" applyProtection="false">
      <alignment horizontal="general" vertical="bottom" textRotation="0" wrapText="false" indent="0" shrinkToFit="false"/>
    </xf>
    <xf numFmtId="164" fontId="20" fillId="6" borderId="0" applyFont="true" applyBorder="false" applyAlignment="true" applyProtection="false">
      <alignment horizontal="general" vertical="bottom" textRotation="0" wrapText="false" indent="0" shrinkToFit="false"/>
    </xf>
    <xf numFmtId="164" fontId="19" fillId="6" borderId="0" applyFont="true" applyBorder="false" applyAlignment="true" applyProtection="false">
      <alignment horizontal="general" vertical="bottom" textRotation="0" wrapText="false" indent="0" shrinkToFit="false"/>
    </xf>
    <xf numFmtId="164" fontId="20" fillId="6" borderId="0" applyFont="true" applyBorder="false" applyAlignment="true" applyProtection="false">
      <alignment horizontal="general" vertical="bottom" textRotation="0" wrapText="false" indent="0" shrinkToFit="false"/>
    </xf>
    <xf numFmtId="164" fontId="20" fillId="6" borderId="0" applyFont="true" applyBorder="false" applyAlignment="true" applyProtection="false">
      <alignment horizontal="general" vertical="bottom" textRotation="0" wrapText="false" indent="0" shrinkToFit="false"/>
    </xf>
    <xf numFmtId="164" fontId="22" fillId="6" borderId="0" applyFont="true" applyBorder="false" applyAlignment="true" applyProtection="false">
      <alignment horizontal="general" vertical="bottom" textRotation="0" wrapText="false" indent="0" shrinkToFit="false"/>
    </xf>
    <xf numFmtId="164" fontId="23" fillId="6" borderId="0" applyFont="true" applyBorder="false" applyAlignment="true" applyProtection="false">
      <alignment horizontal="general" vertical="bottom" textRotation="0" wrapText="false" indent="0" shrinkToFit="false"/>
    </xf>
    <xf numFmtId="164" fontId="23" fillId="6" borderId="0" applyFont="true" applyBorder="false" applyAlignment="true" applyProtection="false">
      <alignment horizontal="general" vertical="bottom" textRotation="0" wrapText="false" indent="0" shrinkToFit="false"/>
    </xf>
    <xf numFmtId="164" fontId="20" fillId="6" borderId="0" applyFont="true" applyBorder="false" applyAlignment="true" applyProtection="false">
      <alignment horizontal="general" vertical="bottom" textRotation="0" wrapText="false" indent="0" shrinkToFit="false"/>
    </xf>
    <xf numFmtId="164" fontId="22" fillId="6" borderId="0" applyFont="true" applyBorder="false" applyAlignment="true" applyProtection="false">
      <alignment horizontal="general" vertical="bottom" textRotation="0" wrapText="false" indent="0" shrinkToFit="false"/>
    </xf>
    <xf numFmtId="164" fontId="23" fillId="6" borderId="0" applyFont="true" applyBorder="false" applyAlignment="true" applyProtection="false">
      <alignment horizontal="general" vertical="bottom" textRotation="0" wrapText="false" indent="0" shrinkToFit="false"/>
    </xf>
    <xf numFmtId="164" fontId="23" fillId="6" borderId="0" applyFont="true" applyBorder="false" applyAlignment="true" applyProtection="false">
      <alignment horizontal="general" vertical="bottom" textRotation="0" wrapText="false" indent="0" shrinkToFit="false"/>
    </xf>
    <xf numFmtId="164" fontId="22" fillId="6" borderId="0" applyFont="true" applyBorder="false" applyAlignment="true" applyProtection="false">
      <alignment horizontal="general" vertical="bottom" textRotation="0" wrapText="false" indent="0" shrinkToFit="false"/>
    </xf>
    <xf numFmtId="164" fontId="23" fillId="6" borderId="0" applyFont="true" applyBorder="false" applyAlignment="true" applyProtection="false">
      <alignment horizontal="general" vertical="bottom" textRotation="0" wrapText="false" indent="0" shrinkToFit="false"/>
    </xf>
    <xf numFmtId="164" fontId="23" fillId="6" borderId="0" applyFont="true" applyBorder="false" applyAlignment="true" applyProtection="false">
      <alignment horizontal="general" vertical="bottom" textRotation="0" wrapText="false" indent="0" shrinkToFit="false"/>
    </xf>
    <xf numFmtId="164" fontId="19" fillId="6" borderId="0" applyFont="true" applyBorder="false" applyAlignment="true" applyProtection="false">
      <alignment horizontal="general" vertical="bottom" textRotation="0" wrapText="false" indent="0" shrinkToFit="false"/>
    </xf>
    <xf numFmtId="164" fontId="20" fillId="6" borderId="0" applyFont="true" applyBorder="false" applyAlignment="true" applyProtection="false">
      <alignment horizontal="general" vertical="bottom" textRotation="0" wrapText="false" indent="0" shrinkToFit="false"/>
    </xf>
    <xf numFmtId="164" fontId="20" fillId="6" borderId="0" applyFont="true" applyBorder="false" applyAlignment="true" applyProtection="false">
      <alignment horizontal="general" vertical="bottom" textRotation="0" wrapText="false" indent="0" shrinkToFit="false"/>
    </xf>
    <xf numFmtId="164" fontId="19" fillId="6" borderId="0" applyFont="true" applyBorder="false" applyAlignment="true" applyProtection="false">
      <alignment horizontal="general" vertical="bottom" textRotation="0" wrapText="false" indent="0" shrinkToFit="false"/>
    </xf>
    <xf numFmtId="164" fontId="20" fillId="6" borderId="0" applyFont="true" applyBorder="false" applyAlignment="true" applyProtection="false">
      <alignment horizontal="general" vertical="bottom" textRotation="0" wrapText="false" indent="0" shrinkToFit="false"/>
    </xf>
    <xf numFmtId="164" fontId="20" fillId="6" borderId="0" applyFont="true" applyBorder="false" applyAlignment="true" applyProtection="false">
      <alignment horizontal="general" vertical="bottom" textRotation="0" wrapText="false" indent="0" shrinkToFit="false"/>
    </xf>
    <xf numFmtId="164" fontId="20" fillId="6" borderId="0" applyFont="true" applyBorder="false" applyAlignment="true" applyProtection="false">
      <alignment horizontal="general" vertical="bottom" textRotation="0" wrapText="false" indent="0" shrinkToFit="false"/>
    </xf>
    <xf numFmtId="164" fontId="20" fillId="6" borderId="0" applyFont="true" applyBorder="false" applyAlignment="true" applyProtection="false">
      <alignment horizontal="general" vertical="bottom" textRotation="0" wrapText="false" indent="0" shrinkToFit="false"/>
    </xf>
    <xf numFmtId="164" fontId="20" fillId="6" borderId="0" applyFont="true" applyBorder="false" applyAlignment="true" applyProtection="false">
      <alignment horizontal="general" vertical="bottom" textRotation="0" wrapText="false" indent="0" shrinkToFit="false"/>
    </xf>
    <xf numFmtId="164" fontId="20" fillId="6" borderId="0" applyFont="true" applyBorder="false" applyAlignment="true" applyProtection="false">
      <alignment horizontal="general" vertical="bottom" textRotation="0" wrapText="false" indent="0" shrinkToFit="false"/>
    </xf>
    <xf numFmtId="164" fontId="22" fillId="6" borderId="0" applyFont="true" applyBorder="false" applyAlignment="true" applyProtection="false">
      <alignment horizontal="general" vertical="bottom" textRotation="0" wrapText="false" indent="0" shrinkToFit="false"/>
    </xf>
    <xf numFmtId="164" fontId="23" fillId="6" borderId="0" applyFont="true" applyBorder="false" applyAlignment="true" applyProtection="false">
      <alignment horizontal="general" vertical="bottom" textRotation="0" wrapText="false" indent="0" shrinkToFit="false"/>
    </xf>
    <xf numFmtId="164" fontId="23" fillId="6" borderId="0" applyFont="true" applyBorder="false" applyAlignment="true" applyProtection="false">
      <alignment horizontal="general" vertical="bottom" textRotation="0" wrapText="false" indent="0" shrinkToFit="false"/>
    </xf>
    <xf numFmtId="164" fontId="20" fillId="6" borderId="0" applyFont="true" applyBorder="false" applyAlignment="true" applyProtection="false">
      <alignment horizontal="general" vertical="bottom" textRotation="0" wrapText="false" indent="0" shrinkToFit="false"/>
    </xf>
    <xf numFmtId="164" fontId="22" fillId="6" borderId="0" applyFont="true" applyBorder="false" applyAlignment="true" applyProtection="false">
      <alignment horizontal="general" vertical="bottom" textRotation="0" wrapText="false" indent="0" shrinkToFit="false"/>
    </xf>
    <xf numFmtId="164" fontId="23" fillId="6" borderId="0" applyFont="true" applyBorder="false" applyAlignment="true" applyProtection="false">
      <alignment horizontal="general" vertical="bottom" textRotation="0" wrapText="false" indent="0" shrinkToFit="false"/>
    </xf>
    <xf numFmtId="164" fontId="23" fillId="6" borderId="0" applyFont="true" applyBorder="false" applyAlignment="true" applyProtection="false">
      <alignment horizontal="general" vertical="bottom" textRotation="0" wrapText="false" indent="0" shrinkToFit="false"/>
    </xf>
    <xf numFmtId="164" fontId="22" fillId="6" borderId="0" applyFont="true" applyBorder="false" applyAlignment="true" applyProtection="false">
      <alignment horizontal="general" vertical="bottom" textRotation="0" wrapText="false" indent="0" shrinkToFit="false"/>
    </xf>
    <xf numFmtId="164" fontId="23" fillId="6" borderId="0" applyFont="true" applyBorder="false" applyAlignment="true" applyProtection="false">
      <alignment horizontal="general" vertical="bottom" textRotation="0" wrapText="false" indent="0" shrinkToFit="false"/>
    </xf>
    <xf numFmtId="164" fontId="23" fillId="6" borderId="0" applyFont="true" applyBorder="false" applyAlignment="true" applyProtection="false">
      <alignment horizontal="general" vertical="bottom" textRotation="0" wrapText="false" indent="0" shrinkToFit="false"/>
    </xf>
    <xf numFmtId="164" fontId="20" fillId="6" borderId="0" applyFont="true" applyBorder="false" applyAlignment="true" applyProtection="false">
      <alignment horizontal="general" vertical="bottom" textRotation="0" wrapText="false" indent="0" shrinkToFit="false"/>
    </xf>
    <xf numFmtId="164" fontId="20" fillId="6" borderId="0" applyFont="true" applyBorder="false" applyAlignment="true" applyProtection="false">
      <alignment horizontal="general" vertical="bottom" textRotation="0" wrapText="false" indent="0" shrinkToFit="false"/>
    </xf>
    <xf numFmtId="164" fontId="20" fillId="6" borderId="0" applyFont="true" applyBorder="false" applyAlignment="true" applyProtection="false">
      <alignment horizontal="general" vertical="bottom" textRotation="0" wrapText="false" indent="0" shrinkToFit="false"/>
    </xf>
    <xf numFmtId="164" fontId="22" fillId="6" borderId="0" applyFont="true" applyBorder="false" applyAlignment="true" applyProtection="false">
      <alignment horizontal="general" vertical="bottom" textRotation="0" wrapText="false" indent="0" shrinkToFit="false"/>
    </xf>
    <xf numFmtId="164" fontId="23" fillId="6" borderId="0" applyFont="true" applyBorder="false" applyAlignment="true" applyProtection="false">
      <alignment horizontal="general" vertical="bottom" textRotation="0" wrapText="false" indent="0" shrinkToFit="false"/>
    </xf>
    <xf numFmtId="164" fontId="23" fillId="6" borderId="0" applyFont="true" applyBorder="false" applyAlignment="true" applyProtection="false">
      <alignment horizontal="general" vertical="bottom" textRotation="0" wrapText="false" indent="0" shrinkToFit="false"/>
    </xf>
    <xf numFmtId="164" fontId="20" fillId="6" borderId="0" applyFont="true" applyBorder="false" applyAlignment="true" applyProtection="false">
      <alignment horizontal="general" vertical="bottom" textRotation="0" wrapText="false" indent="0" shrinkToFit="false"/>
    </xf>
    <xf numFmtId="164" fontId="22" fillId="6" borderId="0" applyFont="true" applyBorder="false" applyAlignment="true" applyProtection="false">
      <alignment horizontal="general" vertical="bottom" textRotation="0" wrapText="false" indent="0" shrinkToFit="false"/>
    </xf>
    <xf numFmtId="164" fontId="23" fillId="6" borderId="0" applyFont="true" applyBorder="false" applyAlignment="true" applyProtection="false">
      <alignment horizontal="general" vertical="bottom" textRotation="0" wrapText="false" indent="0" shrinkToFit="false"/>
    </xf>
    <xf numFmtId="164" fontId="23" fillId="6" borderId="0" applyFont="true" applyBorder="false" applyAlignment="true" applyProtection="false">
      <alignment horizontal="general" vertical="bottom" textRotation="0" wrapText="false" indent="0" shrinkToFit="false"/>
    </xf>
    <xf numFmtId="164" fontId="22" fillId="6" borderId="0" applyFont="true" applyBorder="false" applyAlignment="true" applyProtection="false">
      <alignment horizontal="general" vertical="bottom" textRotation="0" wrapText="false" indent="0" shrinkToFit="false"/>
    </xf>
    <xf numFmtId="164" fontId="23" fillId="6" borderId="0" applyFont="true" applyBorder="false" applyAlignment="true" applyProtection="false">
      <alignment horizontal="general" vertical="bottom" textRotation="0" wrapText="false" indent="0" shrinkToFit="false"/>
    </xf>
    <xf numFmtId="164" fontId="23" fillId="6" borderId="0" applyFont="true" applyBorder="false" applyAlignment="true" applyProtection="false">
      <alignment horizontal="general" vertical="bottom" textRotation="0" wrapText="false" indent="0" shrinkToFit="false"/>
    </xf>
    <xf numFmtId="164" fontId="20" fillId="6" borderId="0" applyFont="true" applyBorder="false" applyAlignment="true" applyProtection="false">
      <alignment horizontal="general" vertical="bottom" textRotation="0" wrapText="false" indent="0" shrinkToFit="false"/>
    </xf>
    <xf numFmtId="164" fontId="22" fillId="6" borderId="0" applyFont="true" applyBorder="false" applyAlignment="true" applyProtection="false">
      <alignment horizontal="general" vertical="bottom" textRotation="0" wrapText="false" indent="0" shrinkToFit="false"/>
    </xf>
    <xf numFmtId="164" fontId="23" fillId="6" borderId="0" applyFont="true" applyBorder="false" applyAlignment="true" applyProtection="false">
      <alignment horizontal="general" vertical="bottom" textRotation="0" wrapText="false" indent="0" shrinkToFit="false"/>
    </xf>
    <xf numFmtId="164" fontId="23" fillId="6" borderId="0" applyFont="true" applyBorder="false" applyAlignment="true" applyProtection="false">
      <alignment horizontal="general" vertical="bottom" textRotation="0" wrapText="false" indent="0" shrinkToFit="false"/>
    </xf>
    <xf numFmtId="164" fontId="20" fillId="6" borderId="0" applyFont="true" applyBorder="false" applyAlignment="true" applyProtection="false">
      <alignment horizontal="general" vertical="bottom" textRotation="0" wrapText="false" indent="0" shrinkToFit="false"/>
    </xf>
    <xf numFmtId="164" fontId="22" fillId="6" borderId="0" applyFont="true" applyBorder="false" applyAlignment="true" applyProtection="false">
      <alignment horizontal="general" vertical="bottom" textRotation="0" wrapText="false" indent="0" shrinkToFit="false"/>
    </xf>
    <xf numFmtId="164" fontId="23" fillId="6" borderId="0" applyFont="true" applyBorder="false" applyAlignment="true" applyProtection="false">
      <alignment horizontal="general" vertical="bottom" textRotation="0" wrapText="false" indent="0" shrinkToFit="false"/>
    </xf>
    <xf numFmtId="164" fontId="23" fillId="6" borderId="0" applyFont="true" applyBorder="false" applyAlignment="true" applyProtection="false">
      <alignment horizontal="general" vertical="bottom" textRotation="0" wrapText="false" indent="0" shrinkToFit="false"/>
    </xf>
    <xf numFmtId="164" fontId="22" fillId="6" borderId="0" applyFont="true" applyBorder="false" applyAlignment="true" applyProtection="false">
      <alignment horizontal="general" vertical="bottom" textRotation="0" wrapText="false" indent="0" shrinkToFit="false"/>
    </xf>
    <xf numFmtId="164" fontId="23" fillId="6" borderId="0" applyFont="true" applyBorder="false" applyAlignment="true" applyProtection="false">
      <alignment horizontal="general" vertical="bottom" textRotation="0" wrapText="false" indent="0" shrinkToFit="false"/>
    </xf>
    <xf numFmtId="164" fontId="23" fillId="6" borderId="0" applyFont="true" applyBorder="false" applyAlignment="true" applyProtection="false">
      <alignment horizontal="general" vertical="bottom" textRotation="0" wrapText="false" indent="0" shrinkToFit="false"/>
    </xf>
    <xf numFmtId="164" fontId="19" fillId="6" borderId="0" applyFont="true" applyBorder="false" applyAlignment="true" applyProtection="false">
      <alignment horizontal="general" vertical="bottom" textRotation="0" wrapText="false" indent="0" shrinkToFit="false"/>
    </xf>
    <xf numFmtId="164" fontId="19" fillId="6" borderId="0" applyFont="true" applyBorder="false" applyAlignment="true" applyProtection="false">
      <alignment horizontal="general" vertical="bottom" textRotation="0" wrapText="false" indent="0" shrinkToFit="false"/>
    </xf>
    <xf numFmtId="164" fontId="20" fillId="6" borderId="0" applyFont="true" applyBorder="false" applyAlignment="true" applyProtection="false">
      <alignment horizontal="general" vertical="bottom" textRotation="0" wrapText="false" indent="0" shrinkToFit="false"/>
    </xf>
    <xf numFmtId="164" fontId="20" fillId="6" borderId="0" applyFont="true" applyBorder="false" applyAlignment="true" applyProtection="false">
      <alignment horizontal="general" vertical="bottom" textRotation="0" wrapText="false" indent="0" shrinkToFit="false"/>
    </xf>
    <xf numFmtId="164" fontId="19" fillId="6" borderId="0" applyFont="true" applyBorder="false" applyAlignment="true" applyProtection="false">
      <alignment horizontal="general" vertical="bottom" textRotation="0" wrapText="false" indent="0" shrinkToFit="false"/>
    </xf>
    <xf numFmtId="164" fontId="20" fillId="6" borderId="0" applyFont="true" applyBorder="false" applyAlignment="true" applyProtection="false">
      <alignment horizontal="general" vertical="bottom" textRotation="0" wrapText="false" indent="0" shrinkToFit="false"/>
    </xf>
    <xf numFmtId="164" fontId="20" fillId="6" borderId="0" applyFont="true" applyBorder="false" applyAlignment="true" applyProtection="false">
      <alignment horizontal="general" vertical="bottom" textRotation="0" wrapText="false" indent="0" shrinkToFit="false"/>
    </xf>
    <xf numFmtId="164" fontId="20" fillId="6" borderId="0" applyFont="true" applyBorder="false" applyAlignment="true" applyProtection="false">
      <alignment horizontal="general" vertical="bottom" textRotation="0" wrapText="false" indent="0" shrinkToFit="false"/>
    </xf>
    <xf numFmtId="164" fontId="20" fillId="6" borderId="0" applyFont="true" applyBorder="false" applyAlignment="true" applyProtection="false">
      <alignment horizontal="general" vertical="bottom" textRotation="0" wrapText="false" indent="0" shrinkToFit="false"/>
    </xf>
    <xf numFmtId="164" fontId="19" fillId="6" borderId="0" applyFont="true" applyBorder="false" applyAlignment="true" applyProtection="false">
      <alignment horizontal="general" vertical="bottom" textRotation="0" wrapText="false" indent="0" shrinkToFit="false"/>
    </xf>
    <xf numFmtId="164" fontId="19" fillId="6" borderId="0" applyFont="true" applyBorder="false" applyAlignment="true" applyProtection="false">
      <alignment horizontal="general" vertical="bottom" textRotation="0" wrapText="false" indent="0" shrinkToFit="false"/>
    </xf>
    <xf numFmtId="164" fontId="20" fillId="6" borderId="0" applyFont="true" applyBorder="false" applyAlignment="true" applyProtection="false">
      <alignment horizontal="general" vertical="bottom" textRotation="0" wrapText="false" indent="0" shrinkToFit="false"/>
    </xf>
    <xf numFmtId="164" fontId="20" fillId="6" borderId="0" applyFont="true" applyBorder="false" applyAlignment="true" applyProtection="false">
      <alignment horizontal="general" vertical="bottom" textRotation="0" wrapText="false" indent="0" shrinkToFit="false"/>
    </xf>
    <xf numFmtId="164" fontId="19" fillId="6" borderId="0" applyFont="true" applyBorder="false" applyAlignment="true" applyProtection="false">
      <alignment horizontal="general" vertical="bottom" textRotation="0" wrapText="false" indent="0" shrinkToFit="false"/>
    </xf>
    <xf numFmtId="164" fontId="20" fillId="6" borderId="0" applyFont="true" applyBorder="false" applyAlignment="true" applyProtection="false">
      <alignment horizontal="general" vertical="bottom" textRotation="0" wrapText="false" indent="0" shrinkToFit="false"/>
    </xf>
    <xf numFmtId="164" fontId="20" fillId="6" borderId="0" applyFont="true" applyBorder="false" applyAlignment="true" applyProtection="false">
      <alignment horizontal="general" vertical="bottom" textRotation="0" wrapText="false" indent="0" shrinkToFit="false"/>
    </xf>
    <xf numFmtId="164" fontId="20" fillId="6" borderId="0" applyFont="true" applyBorder="false" applyAlignment="true" applyProtection="false">
      <alignment horizontal="general" vertical="bottom" textRotation="0" wrapText="false" indent="0" shrinkToFit="false"/>
    </xf>
    <xf numFmtId="164" fontId="20" fillId="6" borderId="0" applyFont="true" applyBorder="false" applyAlignment="true" applyProtection="false">
      <alignment horizontal="general" vertical="bottom" textRotation="0" wrapText="false" indent="0" shrinkToFit="false"/>
    </xf>
    <xf numFmtId="164" fontId="19" fillId="6" borderId="0" applyFont="true" applyBorder="false" applyAlignment="true" applyProtection="false">
      <alignment horizontal="general" vertical="bottom" textRotation="0" wrapText="false" indent="0" shrinkToFit="false"/>
    </xf>
    <xf numFmtId="164" fontId="20" fillId="6" borderId="0" applyFont="true" applyBorder="false" applyAlignment="true" applyProtection="false">
      <alignment horizontal="general" vertical="bottom" textRotation="0" wrapText="false" indent="0" shrinkToFit="false"/>
    </xf>
    <xf numFmtId="164" fontId="20" fillId="6" borderId="0" applyFont="true" applyBorder="false" applyAlignment="true" applyProtection="false">
      <alignment horizontal="general" vertical="bottom" textRotation="0" wrapText="false" indent="0" shrinkToFit="false"/>
    </xf>
    <xf numFmtId="164" fontId="19" fillId="6" borderId="0" applyFont="true" applyBorder="false" applyAlignment="true" applyProtection="false">
      <alignment horizontal="general" vertical="bottom" textRotation="0" wrapText="false" indent="0" shrinkToFit="false"/>
    </xf>
    <xf numFmtId="164" fontId="20" fillId="6" borderId="0" applyFont="true" applyBorder="false" applyAlignment="true" applyProtection="false">
      <alignment horizontal="general" vertical="bottom" textRotation="0" wrapText="false" indent="0" shrinkToFit="false"/>
    </xf>
    <xf numFmtId="164" fontId="20" fillId="6" borderId="0" applyFont="true" applyBorder="false" applyAlignment="true" applyProtection="false">
      <alignment horizontal="general" vertical="bottom" textRotation="0" wrapText="false" indent="0" shrinkToFit="false"/>
    </xf>
    <xf numFmtId="164" fontId="24" fillId="0" borderId="0" applyFont="true" applyBorder="false" applyAlignment="true" applyProtection="false">
      <alignment horizontal="general" vertical="bottom" textRotation="0" wrapText="false" indent="0" shrinkToFit="false"/>
    </xf>
    <xf numFmtId="164" fontId="24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  <xf numFmtId="164" fontId="26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  <xf numFmtId="164" fontId="24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  <xf numFmtId="164" fontId="24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  <xf numFmtId="164" fontId="27" fillId="0" borderId="0" applyFont="true" applyBorder="false" applyAlignment="true" applyProtection="false">
      <alignment horizontal="general" vertical="bottom" textRotation="0" wrapText="false" indent="0" shrinkToFit="false"/>
    </xf>
    <xf numFmtId="164" fontId="28" fillId="0" borderId="0" applyFont="true" applyBorder="false" applyAlignment="true" applyProtection="false">
      <alignment horizontal="general" vertical="bottom" textRotation="0" wrapText="false" indent="0" shrinkToFit="false"/>
    </xf>
    <xf numFmtId="164" fontId="28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  <xf numFmtId="164" fontId="27" fillId="0" borderId="0" applyFont="true" applyBorder="false" applyAlignment="true" applyProtection="false">
      <alignment horizontal="general" vertical="bottom" textRotation="0" wrapText="false" indent="0" shrinkToFit="false"/>
    </xf>
    <xf numFmtId="164" fontId="28" fillId="0" borderId="0" applyFont="true" applyBorder="false" applyAlignment="true" applyProtection="false">
      <alignment horizontal="general" vertical="bottom" textRotation="0" wrapText="false" indent="0" shrinkToFit="false"/>
    </xf>
    <xf numFmtId="164" fontId="28" fillId="0" borderId="0" applyFont="true" applyBorder="false" applyAlignment="true" applyProtection="false">
      <alignment horizontal="general" vertical="bottom" textRotation="0" wrapText="false" indent="0" shrinkToFit="false"/>
    </xf>
    <xf numFmtId="164" fontId="27" fillId="0" borderId="0" applyFont="true" applyBorder="false" applyAlignment="true" applyProtection="false">
      <alignment horizontal="general" vertical="bottom" textRotation="0" wrapText="false" indent="0" shrinkToFit="false"/>
    </xf>
    <xf numFmtId="164" fontId="28" fillId="0" borderId="0" applyFont="true" applyBorder="false" applyAlignment="true" applyProtection="false">
      <alignment horizontal="general" vertical="bottom" textRotation="0" wrapText="false" indent="0" shrinkToFit="false"/>
    </xf>
    <xf numFmtId="164" fontId="28" fillId="0" borderId="0" applyFont="true" applyBorder="false" applyAlignment="true" applyProtection="false">
      <alignment horizontal="general" vertical="bottom" textRotation="0" wrapText="false" indent="0" shrinkToFit="false"/>
    </xf>
    <xf numFmtId="164" fontId="24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  <xf numFmtId="164" fontId="24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  <xf numFmtId="164" fontId="27" fillId="0" borderId="0" applyFont="true" applyBorder="false" applyAlignment="true" applyProtection="false">
      <alignment horizontal="general" vertical="bottom" textRotation="0" wrapText="false" indent="0" shrinkToFit="false"/>
    </xf>
    <xf numFmtId="164" fontId="28" fillId="0" borderId="0" applyFont="true" applyBorder="false" applyAlignment="true" applyProtection="false">
      <alignment horizontal="general" vertical="bottom" textRotation="0" wrapText="false" indent="0" shrinkToFit="false"/>
    </xf>
    <xf numFmtId="164" fontId="28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  <xf numFmtId="164" fontId="27" fillId="0" borderId="0" applyFont="true" applyBorder="false" applyAlignment="true" applyProtection="false">
      <alignment horizontal="general" vertical="bottom" textRotation="0" wrapText="false" indent="0" shrinkToFit="false"/>
    </xf>
    <xf numFmtId="164" fontId="28" fillId="0" borderId="0" applyFont="true" applyBorder="false" applyAlignment="true" applyProtection="false">
      <alignment horizontal="general" vertical="bottom" textRotation="0" wrapText="false" indent="0" shrinkToFit="false"/>
    </xf>
    <xf numFmtId="164" fontId="28" fillId="0" borderId="0" applyFont="true" applyBorder="false" applyAlignment="true" applyProtection="false">
      <alignment horizontal="general" vertical="bottom" textRotation="0" wrapText="false" indent="0" shrinkToFit="false"/>
    </xf>
    <xf numFmtId="164" fontId="27" fillId="0" borderId="0" applyFont="true" applyBorder="false" applyAlignment="true" applyProtection="false">
      <alignment horizontal="general" vertical="bottom" textRotation="0" wrapText="false" indent="0" shrinkToFit="false"/>
    </xf>
    <xf numFmtId="164" fontId="28" fillId="0" borderId="0" applyFont="true" applyBorder="false" applyAlignment="true" applyProtection="false">
      <alignment horizontal="general" vertical="bottom" textRotation="0" wrapText="false" indent="0" shrinkToFit="false"/>
    </xf>
    <xf numFmtId="164" fontId="28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  <xf numFmtId="164" fontId="27" fillId="0" borderId="0" applyFont="true" applyBorder="false" applyAlignment="true" applyProtection="false">
      <alignment horizontal="general" vertical="bottom" textRotation="0" wrapText="false" indent="0" shrinkToFit="false"/>
    </xf>
    <xf numFmtId="164" fontId="28" fillId="0" borderId="0" applyFont="true" applyBorder="false" applyAlignment="true" applyProtection="false">
      <alignment horizontal="general" vertical="bottom" textRotation="0" wrapText="false" indent="0" shrinkToFit="false"/>
    </xf>
    <xf numFmtId="164" fontId="28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  <xf numFmtId="164" fontId="27" fillId="0" borderId="0" applyFont="true" applyBorder="false" applyAlignment="true" applyProtection="false">
      <alignment horizontal="general" vertical="bottom" textRotation="0" wrapText="false" indent="0" shrinkToFit="false"/>
    </xf>
    <xf numFmtId="164" fontId="28" fillId="0" borderId="0" applyFont="true" applyBorder="false" applyAlignment="true" applyProtection="false">
      <alignment horizontal="general" vertical="bottom" textRotation="0" wrapText="false" indent="0" shrinkToFit="false"/>
    </xf>
    <xf numFmtId="164" fontId="28" fillId="0" borderId="0" applyFont="true" applyBorder="false" applyAlignment="true" applyProtection="false">
      <alignment horizontal="general" vertical="bottom" textRotation="0" wrapText="false" indent="0" shrinkToFit="false"/>
    </xf>
    <xf numFmtId="164" fontId="27" fillId="0" borderId="0" applyFont="true" applyBorder="false" applyAlignment="true" applyProtection="false">
      <alignment horizontal="general" vertical="bottom" textRotation="0" wrapText="false" indent="0" shrinkToFit="false"/>
    </xf>
    <xf numFmtId="164" fontId="28" fillId="0" borderId="0" applyFont="true" applyBorder="false" applyAlignment="true" applyProtection="false">
      <alignment horizontal="general" vertical="bottom" textRotation="0" wrapText="false" indent="0" shrinkToFit="false"/>
    </xf>
    <xf numFmtId="164" fontId="28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  <xf numFmtId="164" fontId="27" fillId="0" borderId="0" applyFont="true" applyBorder="false" applyAlignment="true" applyProtection="false">
      <alignment horizontal="general" vertical="bottom" textRotation="0" wrapText="false" indent="0" shrinkToFit="false"/>
    </xf>
    <xf numFmtId="164" fontId="28" fillId="0" borderId="0" applyFont="true" applyBorder="false" applyAlignment="true" applyProtection="false">
      <alignment horizontal="general" vertical="bottom" textRotation="0" wrapText="false" indent="0" shrinkToFit="false"/>
    </xf>
    <xf numFmtId="164" fontId="28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  <xf numFmtId="164" fontId="27" fillId="0" borderId="0" applyFont="true" applyBorder="false" applyAlignment="true" applyProtection="false">
      <alignment horizontal="general" vertical="bottom" textRotation="0" wrapText="false" indent="0" shrinkToFit="false"/>
    </xf>
    <xf numFmtId="164" fontId="28" fillId="0" borderId="0" applyFont="true" applyBorder="false" applyAlignment="true" applyProtection="false">
      <alignment horizontal="general" vertical="bottom" textRotation="0" wrapText="false" indent="0" shrinkToFit="false"/>
    </xf>
    <xf numFmtId="164" fontId="28" fillId="0" borderId="0" applyFont="true" applyBorder="false" applyAlignment="true" applyProtection="false">
      <alignment horizontal="general" vertical="bottom" textRotation="0" wrapText="false" indent="0" shrinkToFit="false"/>
    </xf>
    <xf numFmtId="164" fontId="27" fillId="0" borderId="0" applyFont="true" applyBorder="false" applyAlignment="true" applyProtection="false">
      <alignment horizontal="general" vertical="bottom" textRotation="0" wrapText="false" indent="0" shrinkToFit="false"/>
    </xf>
    <xf numFmtId="164" fontId="28" fillId="0" borderId="0" applyFont="true" applyBorder="false" applyAlignment="true" applyProtection="false">
      <alignment horizontal="general" vertical="bottom" textRotation="0" wrapText="false" indent="0" shrinkToFit="false"/>
    </xf>
    <xf numFmtId="164" fontId="28" fillId="0" borderId="0" applyFont="true" applyBorder="false" applyAlignment="true" applyProtection="false">
      <alignment horizontal="general" vertical="bottom" textRotation="0" wrapText="false" indent="0" shrinkToFit="false"/>
    </xf>
    <xf numFmtId="164" fontId="24" fillId="0" borderId="0" applyFont="true" applyBorder="false" applyAlignment="true" applyProtection="false">
      <alignment horizontal="general" vertical="bottom" textRotation="0" wrapText="false" indent="0" shrinkToFit="false"/>
    </xf>
    <xf numFmtId="164" fontId="24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  <xf numFmtId="164" fontId="24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  <xf numFmtId="164" fontId="24" fillId="0" borderId="0" applyFont="true" applyBorder="false" applyAlignment="true" applyProtection="false">
      <alignment horizontal="general" vertical="bottom" textRotation="0" wrapText="false" indent="0" shrinkToFit="false"/>
    </xf>
    <xf numFmtId="164" fontId="24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  <xf numFmtId="164" fontId="24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  <xf numFmtId="164" fontId="24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  <xf numFmtId="164" fontId="24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  <xf numFmtId="164" fontId="24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  <xf numFmtId="164" fontId="24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  <xf numFmtId="164" fontId="27" fillId="0" borderId="0" applyFont="true" applyBorder="false" applyAlignment="true" applyProtection="false">
      <alignment horizontal="general" vertical="bottom" textRotation="0" wrapText="false" indent="0" shrinkToFit="false"/>
    </xf>
    <xf numFmtId="164" fontId="28" fillId="0" borderId="0" applyFont="true" applyBorder="false" applyAlignment="true" applyProtection="false">
      <alignment horizontal="general" vertical="bottom" textRotation="0" wrapText="false" indent="0" shrinkToFit="false"/>
    </xf>
    <xf numFmtId="164" fontId="28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  <xf numFmtId="164" fontId="27" fillId="0" borderId="0" applyFont="true" applyBorder="false" applyAlignment="true" applyProtection="false">
      <alignment horizontal="general" vertical="bottom" textRotation="0" wrapText="false" indent="0" shrinkToFit="false"/>
    </xf>
    <xf numFmtId="164" fontId="28" fillId="0" borderId="0" applyFont="true" applyBorder="false" applyAlignment="true" applyProtection="false">
      <alignment horizontal="general" vertical="bottom" textRotation="0" wrapText="false" indent="0" shrinkToFit="false"/>
    </xf>
    <xf numFmtId="164" fontId="28" fillId="0" borderId="0" applyFont="true" applyBorder="false" applyAlignment="true" applyProtection="false">
      <alignment horizontal="general" vertical="bottom" textRotation="0" wrapText="false" indent="0" shrinkToFit="false"/>
    </xf>
    <xf numFmtId="164" fontId="27" fillId="0" borderId="0" applyFont="true" applyBorder="false" applyAlignment="true" applyProtection="false">
      <alignment horizontal="general" vertical="bottom" textRotation="0" wrapText="false" indent="0" shrinkToFit="false"/>
    </xf>
    <xf numFmtId="164" fontId="28" fillId="0" borderId="0" applyFont="true" applyBorder="false" applyAlignment="true" applyProtection="false">
      <alignment horizontal="general" vertical="bottom" textRotation="0" wrapText="false" indent="0" shrinkToFit="false"/>
    </xf>
    <xf numFmtId="164" fontId="28" fillId="0" borderId="0" applyFont="true" applyBorder="false" applyAlignment="true" applyProtection="false">
      <alignment horizontal="general" vertical="bottom" textRotation="0" wrapText="false" indent="0" shrinkToFit="false"/>
    </xf>
    <xf numFmtId="164" fontId="24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  <xf numFmtId="164" fontId="24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  <xf numFmtId="164" fontId="27" fillId="0" borderId="0" applyFont="true" applyBorder="false" applyAlignment="true" applyProtection="false">
      <alignment horizontal="general" vertical="bottom" textRotation="0" wrapText="false" indent="0" shrinkToFit="false"/>
    </xf>
    <xf numFmtId="164" fontId="28" fillId="0" borderId="0" applyFont="true" applyBorder="false" applyAlignment="true" applyProtection="false">
      <alignment horizontal="general" vertical="bottom" textRotation="0" wrapText="false" indent="0" shrinkToFit="false"/>
    </xf>
    <xf numFmtId="164" fontId="28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  <xf numFmtId="164" fontId="27" fillId="0" borderId="0" applyFont="true" applyBorder="false" applyAlignment="true" applyProtection="false">
      <alignment horizontal="general" vertical="bottom" textRotation="0" wrapText="false" indent="0" shrinkToFit="false"/>
    </xf>
    <xf numFmtId="164" fontId="28" fillId="0" borderId="0" applyFont="true" applyBorder="false" applyAlignment="true" applyProtection="false">
      <alignment horizontal="general" vertical="bottom" textRotation="0" wrapText="false" indent="0" shrinkToFit="false"/>
    </xf>
    <xf numFmtId="164" fontId="28" fillId="0" borderId="0" applyFont="true" applyBorder="false" applyAlignment="true" applyProtection="false">
      <alignment horizontal="general" vertical="bottom" textRotation="0" wrapText="false" indent="0" shrinkToFit="false"/>
    </xf>
    <xf numFmtId="164" fontId="27" fillId="0" borderId="0" applyFont="true" applyBorder="false" applyAlignment="true" applyProtection="false">
      <alignment horizontal="general" vertical="bottom" textRotation="0" wrapText="false" indent="0" shrinkToFit="false"/>
    </xf>
    <xf numFmtId="164" fontId="28" fillId="0" borderId="0" applyFont="true" applyBorder="false" applyAlignment="true" applyProtection="false">
      <alignment horizontal="general" vertical="bottom" textRotation="0" wrapText="false" indent="0" shrinkToFit="false"/>
    </xf>
    <xf numFmtId="164" fontId="28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  <xf numFmtId="164" fontId="27" fillId="0" borderId="0" applyFont="true" applyBorder="false" applyAlignment="true" applyProtection="false">
      <alignment horizontal="general" vertical="bottom" textRotation="0" wrapText="false" indent="0" shrinkToFit="false"/>
    </xf>
    <xf numFmtId="164" fontId="28" fillId="0" borderId="0" applyFont="true" applyBorder="false" applyAlignment="true" applyProtection="false">
      <alignment horizontal="general" vertical="bottom" textRotation="0" wrapText="false" indent="0" shrinkToFit="false"/>
    </xf>
    <xf numFmtId="164" fontId="28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  <xf numFmtId="164" fontId="27" fillId="0" borderId="0" applyFont="true" applyBorder="false" applyAlignment="true" applyProtection="false">
      <alignment horizontal="general" vertical="bottom" textRotation="0" wrapText="false" indent="0" shrinkToFit="false"/>
    </xf>
    <xf numFmtId="164" fontId="28" fillId="0" borderId="0" applyFont="true" applyBorder="false" applyAlignment="true" applyProtection="false">
      <alignment horizontal="general" vertical="bottom" textRotation="0" wrapText="false" indent="0" shrinkToFit="false"/>
    </xf>
    <xf numFmtId="164" fontId="28" fillId="0" borderId="0" applyFont="true" applyBorder="false" applyAlignment="true" applyProtection="false">
      <alignment horizontal="general" vertical="bottom" textRotation="0" wrapText="false" indent="0" shrinkToFit="false"/>
    </xf>
    <xf numFmtId="164" fontId="27" fillId="0" borderId="0" applyFont="true" applyBorder="false" applyAlignment="true" applyProtection="false">
      <alignment horizontal="general" vertical="bottom" textRotation="0" wrapText="false" indent="0" shrinkToFit="false"/>
    </xf>
    <xf numFmtId="164" fontId="28" fillId="0" borderId="0" applyFont="true" applyBorder="false" applyAlignment="true" applyProtection="false">
      <alignment horizontal="general" vertical="bottom" textRotation="0" wrapText="false" indent="0" shrinkToFit="false"/>
    </xf>
    <xf numFmtId="164" fontId="28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  <xf numFmtId="164" fontId="27" fillId="0" borderId="0" applyFont="true" applyBorder="false" applyAlignment="true" applyProtection="false">
      <alignment horizontal="general" vertical="bottom" textRotation="0" wrapText="false" indent="0" shrinkToFit="false"/>
    </xf>
    <xf numFmtId="164" fontId="28" fillId="0" borderId="0" applyFont="true" applyBorder="false" applyAlignment="true" applyProtection="false">
      <alignment horizontal="general" vertical="bottom" textRotation="0" wrapText="false" indent="0" shrinkToFit="false"/>
    </xf>
    <xf numFmtId="164" fontId="28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  <xf numFmtId="164" fontId="27" fillId="0" borderId="0" applyFont="true" applyBorder="false" applyAlignment="true" applyProtection="false">
      <alignment horizontal="general" vertical="bottom" textRotation="0" wrapText="false" indent="0" shrinkToFit="false"/>
    </xf>
    <xf numFmtId="164" fontId="28" fillId="0" borderId="0" applyFont="true" applyBorder="false" applyAlignment="true" applyProtection="false">
      <alignment horizontal="general" vertical="bottom" textRotation="0" wrapText="false" indent="0" shrinkToFit="false"/>
    </xf>
    <xf numFmtId="164" fontId="28" fillId="0" borderId="0" applyFont="true" applyBorder="false" applyAlignment="true" applyProtection="false">
      <alignment horizontal="general" vertical="bottom" textRotation="0" wrapText="false" indent="0" shrinkToFit="false"/>
    </xf>
    <xf numFmtId="164" fontId="27" fillId="0" borderId="0" applyFont="true" applyBorder="false" applyAlignment="true" applyProtection="false">
      <alignment horizontal="general" vertical="bottom" textRotation="0" wrapText="false" indent="0" shrinkToFit="false"/>
    </xf>
    <xf numFmtId="164" fontId="28" fillId="0" borderId="0" applyFont="true" applyBorder="false" applyAlignment="true" applyProtection="false">
      <alignment horizontal="general" vertical="bottom" textRotation="0" wrapText="false" indent="0" shrinkToFit="false"/>
    </xf>
    <xf numFmtId="164" fontId="28" fillId="0" borderId="0" applyFont="true" applyBorder="false" applyAlignment="true" applyProtection="false">
      <alignment horizontal="general" vertical="bottom" textRotation="0" wrapText="false" indent="0" shrinkToFit="false"/>
    </xf>
    <xf numFmtId="164" fontId="24" fillId="0" borderId="0" applyFont="true" applyBorder="false" applyAlignment="true" applyProtection="false">
      <alignment horizontal="general" vertical="bottom" textRotation="0" wrapText="false" indent="0" shrinkToFit="false"/>
    </xf>
    <xf numFmtId="164" fontId="24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  <xf numFmtId="164" fontId="24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  <xf numFmtId="164" fontId="24" fillId="0" borderId="0" applyFont="true" applyBorder="false" applyAlignment="true" applyProtection="false">
      <alignment horizontal="general" vertical="bottom" textRotation="0" wrapText="false" indent="0" shrinkToFit="false"/>
    </xf>
    <xf numFmtId="164" fontId="24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  <xf numFmtId="164" fontId="24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  <xf numFmtId="164" fontId="24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  <xf numFmtId="164" fontId="24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  <xf numFmtId="164" fontId="29" fillId="7" borderId="0" applyFont="true" applyBorder="false" applyAlignment="true" applyProtection="false">
      <alignment horizontal="general" vertical="bottom" textRotation="0" wrapText="false" indent="0" shrinkToFit="false"/>
    </xf>
    <xf numFmtId="164" fontId="29" fillId="7" borderId="0" applyFont="true" applyBorder="false" applyAlignment="true" applyProtection="false">
      <alignment horizontal="general" vertical="bottom" textRotation="0" wrapText="false" indent="0" shrinkToFit="false"/>
    </xf>
    <xf numFmtId="164" fontId="30" fillId="7" borderId="0" applyFont="true" applyBorder="false" applyAlignment="true" applyProtection="false">
      <alignment horizontal="general" vertical="bottom" textRotation="0" wrapText="false" indent="0" shrinkToFit="false"/>
    </xf>
    <xf numFmtId="164" fontId="30" fillId="7" borderId="0" applyFont="true" applyBorder="false" applyAlignment="true" applyProtection="false">
      <alignment horizontal="general" vertical="bottom" textRotation="0" wrapText="false" indent="0" shrinkToFit="false"/>
    </xf>
    <xf numFmtId="164" fontId="30" fillId="7" borderId="0" applyFont="true" applyBorder="false" applyAlignment="true" applyProtection="false">
      <alignment horizontal="general" vertical="bottom" textRotation="0" wrapText="false" indent="0" shrinkToFit="false"/>
    </xf>
    <xf numFmtId="164" fontId="31" fillId="7" borderId="0" applyFont="true" applyBorder="false" applyAlignment="true" applyProtection="false">
      <alignment horizontal="general" vertical="bottom" textRotation="0" wrapText="false" indent="0" shrinkToFit="false"/>
    </xf>
    <xf numFmtId="164" fontId="30" fillId="7" borderId="0" applyFont="true" applyBorder="false" applyAlignment="true" applyProtection="false">
      <alignment horizontal="general" vertical="bottom" textRotation="0" wrapText="false" indent="0" shrinkToFit="false"/>
    </xf>
    <xf numFmtId="164" fontId="29" fillId="7" borderId="0" applyFont="true" applyBorder="false" applyAlignment="true" applyProtection="false">
      <alignment horizontal="general" vertical="bottom" textRotation="0" wrapText="false" indent="0" shrinkToFit="false"/>
    </xf>
    <xf numFmtId="164" fontId="30" fillId="7" borderId="0" applyFont="true" applyBorder="false" applyAlignment="true" applyProtection="false">
      <alignment horizontal="general" vertical="bottom" textRotation="0" wrapText="false" indent="0" shrinkToFit="false"/>
    </xf>
    <xf numFmtId="164" fontId="30" fillId="7" borderId="0" applyFont="true" applyBorder="false" applyAlignment="true" applyProtection="false">
      <alignment horizontal="general" vertical="bottom" textRotation="0" wrapText="false" indent="0" shrinkToFit="false"/>
    </xf>
    <xf numFmtId="164" fontId="29" fillId="7" borderId="0" applyFont="true" applyBorder="false" applyAlignment="true" applyProtection="false">
      <alignment horizontal="general" vertical="bottom" textRotation="0" wrapText="false" indent="0" shrinkToFit="false"/>
    </xf>
    <xf numFmtId="164" fontId="30" fillId="7" borderId="0" applyFont="true" applyBorder="false" applyAlignment="true" applyProtection="false">
      <alignment horizontal="general" vertical="bottom" textRotation="0" wrapText="false" indent="0" shrinkToFit="false"/>
    </xf>
    <xf numFmtId="164" fontId="30" fillId="7" borderId="0" applyFont="true" applyBorder="false" applyAlignment="true" applyProtection="false">
      <alignment horizontal="general" vertical="bottom" textRotation="0" wrapText="false" indent="0" shrinkToFit="false"/>
    </xf>
    <xf numFmtId="164" fontId="32" fillId="7" borderId="0" applyFont="true" applyBorder="false" applyAlignment="true" applyProtection="false">
      <alignment horizontal="general" vertical="bottom" textRotation="0" wrapText="false" indent="0" shrinkToFit="false"/>
    </xf>
    <xf numFmtId="164" fontId="33" fillId="7" borderId="0" applyFont="true" applyBorder="false" applyAlignment="true" applyProtection="false">
      <alignment horizontal="general" vertical="bottom" textRotation="0" wrapText="false" indent="0" shrinkToFit="false"/>
    </xf>
    <xf numFmtId="164" fontId="33" fillId="7" borderId="0" applyFont="true" applyBorder="false" applyAlignment="true" applyProtection="false">
      <alignment horizontal="general" vertical="bottom" textRotation="0" wrapText="false" indent="0" shrinkToFit="false"/>
    </xf>
    <xf numFmtId="164" fontId="30" fillId="7" borderId="0" applyFont="true" applyBorder="false" applyAlignment="true" applyProtection="false">
      <alignment horizontal="general" vertical="bottom" textRotation="0" wrapText="false" indent="0" shrinkToFit="false"/>
    </xf>
    <xf numFmtId="164" fontId="32" fillId="7" borderId="0" applyFont="true" applyBorder="false" applyAlignment="true" applyProtection="false">
      <alignment horizontal="general" vertical="bottom" textRotation="0" wrapText="false" indent="0" shrinkToFit="false"/>
    </xf>
    <xf numFmtId="164" fontId="33" fillId="7" borderId="0" applyFont="true" applyBorder="false" applyAlignment="true" applyProtection="false">
      <alignment horizontal="general" vertical="bottom" textRotation="0" wrapText="false" indent="0" shrinkToFit="false"/>
    </xf>
    <xf numFmtId="164" fontId="33" fillId="7" borderId="0" applyFont="true" applyBorder="false" applyAlignment="true" applyProtection="false">
      <alignment horizontal="general" vertical="bottom" textRotation="0" wrapText="false" indent="0" shrinkToFit="false"/>
    </xf>
    <xf numFmtId="164" fontId="32" fillId="7" borderId="0" applyFont="true" applyBorder="false" applyAlignment="true" applyProtection="false">
      <alignment horizontal="general" vertical="bottom" textRotation="0" wrapText="false" indent="0" shrinkToFit="false"/>
    </xf>
    <xf numFmtId="164" fontId="33" fillId="7" borderId="0" applyFont="true" applyBorder="false" applyAlignment="true" applyProtection="false">
      <alignment horizontal="general" vertical="bottom" textRotation="0" wrapText="false" indent="0" shrinkToFit="false"/>
    </xf>
    <xf numFmtId="164" fontId="33" fillId="7" borderId="0" applyFont="true" applyBorder="false" applyAlignment="true" applyProtection="false">
      <alignment horizontal="general" vertical="bottom" textRotation="0" wrapText="false" indent="0" shrinkToFit="false"/>
    </xf>
    <xf numFmtId="164" fontId="29" fillId="7" borderId="0" applyFont="true" applyBorder="false" applyAlignment="true" applyProtection="false">
      <alignment horizontal="general" vertical="bottom" textRotation="0" wrapText="false" indent="0" shrinkToFit="false"/>
    </xf>
    <xf numFmtId="164" fontId="30" fillId="7" borderId="0" applyFont="true" applyBorder="false" applyAlignment="true" applyProtection="false">
      <alignment horizontal="general" vertical="bottom" textRotation="0" wrapText="false" indent="0" shrinkToFit="false"/>
    </xf>
    <xf numFmtId="164" fontId="30" fillId="7" borderId="0" applyFont="true" applyBorder="false" applyAlignment="true" applyProtection="false">
      <alignment horizontal="general" vertical="bottom" textRotation="0" wrapText="false" indent="0" shrinkToFit="false"/>
    </xf>
    <xf numFmtId="164" fontId="29" fillId="7" borderId="0" applyFont="true" applyBorder="false" applyAlignment="true" applyProtection="false">
      <alignment horizontal="general" vertical="bottom" textRotation="0" wrapText="false" indent="0" shrinkToFit="false"/>
    </xf>
    <xf numFmtId="164" fontId="30" fillId="7" borderId="0" applyFont="true" applyBorder="false" applyAlignment="true" applyProtection="false">
      <alignment horizontal="general" vertical="bottom" textRotation="0" wrapText="false" indent="0" shrinkToFit="false"/>
    </xf>
    <xf numFmtId="164" fontId="30" fillId="7" borderId="0" applyFont="true" applyBorder="false" applyAlignment="true" applyProtection="false">
      <alignment horizontal="general" vertical="bottom" textRotation="0" wrapText="false" indent="0" shrinkToFit="false"/>
    </xf>
    <xf numFmtId="164" fontId="30" fillId="7" borderId="0" applyFont="true" applyBorder="false" applyAlignment="true" applyProtection="false">
      <alignment horizontal="general" vertical="bottom" textRotation="0" wrapText="false" indent="0" shrinkToFit="false"/>
    </xf>
    <xf numFmtId="164" fontId="30" fillId="7" borderId="0" applyFont="true" applyBorder="false" applyAlignment="true" applyProtection="false">
      <alignment horizontal="general" vertical="bottom" textRotation="0" wrapText="false" indent="0" shrinkToFit="false"/>
    </xf>
    <xf numFmtId="164" fontId="30" fillId="7" borderId="0" applyFont="true" applyBorder="false" applyAlignment="true" applyProtection="false">
      <alignment horizontal="general" vertical="bottom" textRotation="0" wrapText="false" indent="0" shrinkToFit="false"/>
    </xf>
    <xf numFmtId="164" fontId="30" fillId="7" borderId="0" applyFont="true" applyBorder="false" applyAlignment="true" applyProtection="false">
      <alignment horizontal="general" vertical="bottom" textRotation="0" wrapText="false" indent="0" shrinkToFit="false"/>
    </xf>
    <xf numFmtId="164" fontId="32" fillId="7" borderId="0" applyFont="true" applyBorder="false" applyAlignment="true" applyProtection="false">
      <alignment horizontal="general" vertical="bottom" textRotation="0" wrapText="false" indent="0" shrinkToFit="false"/>
    </xf>
    <xf numFmtId="164" fontId="33" fillId="7" borderId="0" applyFont="true" applyBorder="false" applyAlignment="true" applyProtection="false">
      <alignment horizontal="general" vertical="bottom" textRotation="0" wrapText="false" indent="0" shrinkToFit="false"/>
    </xf>
    <xf numFmtId="164" fontId="33" fillId="7" borderId="0" applyFont="true" applyBorder="false" applyAlignment="true" applyProtection="false">
      <alignment horizontal="general" vertical="bottom" textRotation="0" wrapText="false" indent="0" shrinkToFit="false"/>
    </xf>
    <xf numFmtId="164" fontId="30" fillId="7" borderId="0" applyFont="true" applyBorder="false" applyAlignment="true" applyProtection="false">
      <alignment horizontal="general" vertical="bottom" textRotation="0" wrapText="false" indent="0" shrinkToFit="false"/>
    </xf>
    <xf numFmtId="164" fontId="32" fillId="7" borderId="0" applyFont="true" applyBorder="false" applyAlignment="true" applyProtection="false">
      <alignment horizontal="general" vertical="bottom" textRotation="0" wrapText="false" indent="0" shrinkToFit="false"/>
    </xf>
    <xf numFmtId="164" fontId="33" fillId="7" borderId="0" applyFont="true" applyBorder="false" applyAlignment="true" applyProtection="false">
      <alignment horizontal="general" vertical="bottom" textRotation="0" wrapText="false" indent="0" shrinkToFit="false"/>
    </xf>
    <xf numFmtId="164" fontId="33" fillId="7" borderId="0" applyFont="true" applyBorder="false" applyAlignment="true" applyProtection="false">
      <alignment horizontal="general" vertical="bottom" textRotation="0" wrapText="false" indent="0" shrinkToFit="false"/>
    </xf>
    <xf numFmtId="164" fontId="32" fillId="7" borderId="0" applyFont="true" applyBorder="false" applyAlignment="true" applyProtection="false">
      <alignment horizontal="general" vertical="bottom" textRotation="0" wrapText="false" indent="0" shrinkToFit="false"/>
    </xf>
    <xf numFmtId="164" fontId="33" fillId="7" borderId="0" applyFont="true" applyBorder="false" applyAlignment="true" applyProtection="false">
      <alignment horizontal="general" vertical="bottom" textRotation="0" wrapText="false" indent="0" shrinkToFit="false"/>
    </xf>
    <xf numFmtId="164" fontId="33" fillId="7" borderId="0" applyFont="true" applyBorder="false" applyAlignment="true" applyProtection="false">
      <alignment horizontal="general" vertical="bottom" textRotation="0" wrapText="false" indent="0" shrinkToFit="false"/>
    </xf>
    <xf numFmtId="164" fontId="30" fillId="7" borderId="0" applyFont="true" applyBorder="false" applyAlignment="true" applyProtection="false">
      <alignment horizontal="general" vertical="bottom" textRotation="0" wrapText="false" indent="0" shrinkToFit="false"/>
    </xf>
    <xf numFmtId="164" fontId="30" fillId="7" borderId="0" applyFont="true" applyBorder="false" applyAlignment="true" applyProtection="false">
      <alignment horizontal="general" vertical="bottom" textRotation="0" wrapText="false" indent="0" shrinkToFit="false"/>
    </xf>
    <xf numFmtId="164" fontId="30" fillId="7" borderId="0" applyFont="true" applyBorder="false" applyAlignment="true" applyProtection="false">
      <alignment horizontal="general" vertical="bottom" textRotation="0" wrapText="false" indent="0" shrinkToFit="false"/>
    </xf>
    <xf numFmtId="164" fontId="32" fillId="7" borderId="0" applyFont="true" applyBorder="false" applyAlignment="true" applyProtection="false">
      <alignment horizontal="general" vertical="bottom" textRotation="0" wrapText="false" indent="0" shrinkToFit="false"/>
    </xf>
    <xf numFmtId="164" fontId="33" fillId="7" borderId="0" applyFont="true" applyBorder="false" applyAlignment="true" applyProtection="false">
      <alignment horizontal="general" vertical="bottom" textRotation="0" wrapText="false" indent="0" shrinkToFit="false"/>
    </xf>
    <xf numFmtId="164" fontId="33" fillId="7" borderId="0" applyFont="true" applyBorder="false" applyAlignment="true" applyProtection="false">
      <alignment horizontal="general" vertical="bottom" textRotation="0" wrapText="false" indent="0" shrinkToFit="false"/>
    </xf>
    <xf numFmtId="164" fontId="30" fillId="7" borderId="0" applyFont="true" applyBorder="false" applyAlignment="true" applyProtection="false">
      <alignment horizontal="general" vertical="bottom" textRotation="0" wrapText="false" indent="0" shrinkToFit="false"/>
    </xf>
    <xf numFmtId="164" fontId="32" fillId="7" borderId="0" applyFont="true" applyBorder="false" applyAlignment="true" applyProtection="false">
      <alignment horizontal="general" vertical="bottom" textRotation="0" wrapText="false" indent="0" shrinkToFit="false"/>
    </xf>
    <xf numFmtId="164" fontId="33" fillId="7" borderId="0" applyFont="true" applyBorder="false" applyAlignment="true" applyProtection="false">
      <alignment horizontal="general" vertical="bottom" textRotation="0" wrapText="false" indent="0" shrinkToFit="false"/>
    </xf>
    <xf numFmtId="164" fontId="33" fillId="7" borderId="0" applyFont="true" applyBorder="false" applyAlignment="true" applyProtection="false">
      <alignment horizontal="general" vertical="bottom" textRotation="0" wrapText="false" indent="0" shrinkToFit="false"/>
    </xf>
    <xf numFmtId="164" fontId="32" fillId="7" borderId="0" applyFont="true" applyBorder="false" applyAlignment="true" applyProtection="false">
      <alignment horizontal="general" vertical="bottom" textRotation="0" wrapText="false" indent="0" shrinkToFit="false"/>
    </xf>
    <xf numFmtId="164" fontId="33" fillId="7" borderId="0" applyFont="true" applyBorder="false" applyAlignment="true" applyProtection="false">
      <alignment horizontal="general" vertical="bottom" textRotation="0" wrapText="false" indent="0" shrinkToFit="false"/>
    </xf>
    <xf numFmtId="164" fontId="33" fillId="7" borderId="0" applyFont="true" applyBorder="false" applyAlignment="true" applyProtection="false">
      <alignment horizontal="general" vertical="bottom" textRotation="0" wrapText="false" indent="0" shrinkToFit="false"/>
    </xf>
    <xf numFmtId="164" fontId="30" fillId="7" borderId="0" applyFont="true" applyBorder="false" applyAlignment="true" applyProtection="false">
      <alignment horizontal="general" vertical="bottom" textRotation="0" wrapText="false" indent="0" shrinkToFit="false"/>
    </xf>
    <xf numFmtId="164" fontId="32" fillId="7" borderId="0" applyFont="true" applyBorder="false" applyAlignment="true" applyProtection="false">
      <alignment horizontal="general" vertical="bottom" textRotation="0" wrapText="false" indent="0" shrinkToFit="false"/>
    </xf>
    <xf numFmtId="164" fontId="33" fillId="7" borderId="0" applyFont="true" applyBorder="false" applyAlignment="true" applyProtection="false">
      <alignment horizontal="general" vertical="bottom" textRotation="0" wrapText="false" indent="0" shrinkToFit="false"/>
    </xf>
    <xf numFmtId="164" fontId="33" fillId="7" borderId="0" applyFont="true" applyBorder="false" applyAlignment="true" applyProtection="false">
      <alignment horizontal="general" vertical="bottom" textRotation="0" wrapText="false" indent="0" shrinkToFit="false"/>
    </xf>
    <xf numFmtId="164" fontId="30" fillId="7" borderId="0" applyFont="true" applyBorder="false" applyAlignment="true" applyProtection="false">
      <alignment horizontal="general" vertical="bottom" textRotation="0" wrapText="false" indent="0" shrinkToFit="false"/>
    </xf>
    <xf numFmtId="164" fontId="32" fillId="7" borderId="0" applyFont="true" applyBorder="false" applyAlignment="true" applyProtection="false">
      <alignment horizontal="general" vertical="bottom" textRotation="0" wrapText="false" indent="0" shrinkToFit="false"/>
    </xf>
    <xf numFmtId="164" fontId="33" fillId="7" borderId="0" applyFont="true" applyBorder="false" applyAlignment="true" applyProtection="false">
      <alignment horizontal="general" vertical="bottom" textRotation="0" wrapText="false" indent="0" shrinkToFit="false"/>
    </xf>
    <xf numFmtId="164" fontId="33" fillId="7" borderId="0" applyFont="true" applyBorder="false" applyAlignment="true" applyProtection="false">
      <alignment horizontal="general" vertical="bottom" textRotation="0" wrapText="false" indent="0" shrinkToFit="false"/>
    </xf>
    <xf numFmtId="164" fontId="32" fillId="7" borderId="0" applyFont="true" applyBorder="false" applyAlignment="true" applyProtection="false">
      <alignment horizontal="general" vertical="bottom" textRotation="0" wrapText="false" indent="0" shrinkToFit="false"/>
    </xf>
    <xf numFmtId="164" fontId="33" fillId="7" borderId="0" applyFont="true" applyBorder="false" applyAlignment="true" applyProtection="false">
      <alignment horizontal="general" vertical="bottom" textRotation="0" wrapText="false" indent="0" shrinkToFit="false"/>
    </xf>
    <xf numFmtId="164" fontId="33" fillId="7" borderId="0" applyFont="true" applyBorder="false" applyAlignment="true" applyProtection="false">
      <alignment horizontal="general" vertical="bottom" textRotation="0" wrapText="false" indent="0" shrinkToFit="false"/>
    </xf>
    <xf numFmtId="164" fontId="29" fillId="7" borderId="0" applyFont="true" applyBorder="false" applyAlignment="true" applyProtection="false">
      <alignment horizontal="general" vertical="bottom" textRotation="0" wrapText="false" indent="0" shrinkToFit="false"/>
    </xf>
    <xf numFmtId="164" fontId="29" fillId="7" borderId="0" applyFont="true" applyBorder="false" applyAlignment="true" applyProtection="false">
      <alignment horizontal="general" vertical="bottom" textRotation="0" wrapText="false" indent="0" shrinkToFit="false"/>
    </xf>
    <xf numFmtId="164" fontId="30" fillId="7" borderId="0" applyFont="true" applyBorder="false" applyAlignment="true" applyProtection="false">
      <alignment horizontal="general" vertical="bottom" textRotation="0" wrapText="false" indent="0" shrinkToFit="false"/>
    </xf>
    <xf numFmtId="164" fontId="30" fillId="7" borderId="0" applyFont="true" applyBorder="false" applyAlignment="true" applyProtection="false">
      <alignment horizontal="general" vertical="bottom" textRotation="0" wrapText="false" indent="0" shrinkToFit="false"/>
    </xf>
    <xf numFmtId="164" fontId="29" fillId="7" borderId="0" applyFont="true" applyBorder="false" applyAlignment="true" applyProtection="false">
      <alignment horizontal="general" vertical="bottom" textRotation="0" wrapText="false" indent="0" shrinkToFit="false"/>
    </xf>
    <xf numFmtId="164" fontId="30" fillId="7" borderId="0" applyFont="true" applyBorder="false" applyAlignment="true" applyProtection="false">
      <alignment horizontal="general" vertical="bottom" textRotation="0" wrapText="false" indent="0" shrinkToFit="false"/>
    </xf>
    <xf numFmtId="164" fontId="30" fillId="7" borderId="0" applyFont="true" applyBorder="false" applyAlignment="true" applyProtection="false">
      <alignment horizontal="general" vertical="bottom" textRotation="0" wrapText="false" indent="0" shrinkToFit="false"/>
    </xf>
    <xf numFmtId="164" fontId="30" fillId="7" borderId="0" applyFont="true" applyBorder="false" applyAlignment="true" applyProtection="false">
      <alignment horizontal="general" vertical="bottom" textRotation="0" wrapText="false" indent="0" shrinkToFit="false"/>
    </xf>
    <xf numFmtId="164" fontId="30" fillId="7" borderId="0" applyFont="true" applyBorder="false" applyAlignment="true" applyProtection="false">
      <alignment horizontal="general" vertical="bottom" textRotation="0" wrapText="false" indent="0" shrinkToFit="false"/>
    </xf>
    <xf numFmtId="164" fontId="29" fillId="7" borderId="0" applyFont="true" applyBorder="false" applyAlignment="true" applyProtection="false">
      <alignment horizontal="general" vertical="bottom" textRotation="0" wrapText="false" indent="0" shrinkToFit="false"/>
    </xf>
    <xf numFmtId="164" fontId="29" fillId="7" borderId="0" applyFont="true" applyBorder="false" applyAlignment="true" applyProtection="false">
      <alignment horizontal="general" vertical="bottom" textRotation="0" wrapText="false" indent="0" shrinkToFit="false"/>
    </xf>
    <xf numFmtId="164" fontId="30" fillId="7" borderId="0" applyFont="true" applyBorder="false" applyAlignment="true" applyProtection="false">
      <alignment horizontal="general" vertical="bottom" textRotation="0" wrapText="false" indent="0" shrinkToFit="false"/>
    </xf>
    <xf numFmtId="164" fontId="30" fillId="7" borderId="0" applyFont="true" applyBorder="false" applyAlignment="true" applyProtection="false">
      <alignment horizontal="general" vertical="bottom" textRotation="0" wrapText="false" indent="0" shrinkToFit="false"/>
    </xf>
    <xf numFmtId="164" fontId="29" fillId="7" borderId="0" applyFont="true" applyBorder="false" applyAlignment="true" applyProtection="false">
      <alignment horizontal="general" vertical="bottom" textRotation="0" wrapText="false" indent="0" shrinkToFit="false"/>
    </xf>
    <xf numFmtId="164" fontId="30" fillId="7" borderId="0" applyFont="true" applyBorder="false" applyAlignment="true" applyProtection="false">
      <alignment horizontal="general" vertical="bottom" textRotation="0" wrapText="false" indent="0" shrinkToFit="false"/>
    </xf>
    <xf numFmtId="164" fontId="30" fillId="7" borderId="0" applyFont="true" applyBorder="false" applyAlignment="true" applyProtection="false">
      <alignment horizontal="general" vertical="bottom" textRotation="0" wrapText="false" indent="0" shrinkToFit="false"/>
    </xf>
    <xf numFmtId="164" fontId="30" fillId="7" borderId="0" applyFont="true" applyBorder="false" applyAlignment="true" applyProtection="false">
      <alignment horizontal="general" vertical="bottom" textRotation="0" wrapText="false" indent="0" shrinkToFit="false"/>
    </xf>
    <xf numFmtId="164" fontId="30" fillId="7" borderId="0" applyFont="true" applyBorder="false" applyAlignment="true" applyProtection="false">
      <alignment horizontal="general" vertical="bottom" textRotation="0" wrapText="false" indent="0" shrinkToFit="false"/>
    </xf>
    <xf numFmtId="164" fontId="29" fillId="7" borderId="0" applyFont="true" applyBorder="false" applyAlignment="true" applyProtection="false">
      <alignment horizontal="general" vertical="bottom" textRotation="0" wrapText="false" indent="0" shrinkToFit="false"/>
    </xf>
    <xf numFmtId="164" fontId="30" fillId="7" borderId="0" applyFont="true" applyBorder="false" applyAlignment="true" applyProtection="false">
      <alignment horizontal="general" vertical="bottom" textRotation="0" wrapText="false" indent="0" shrinkToFit="false"/>
    </xf>
    <xf numFmtId="164" fontId="30" fillId="7" borderId="0" applyFont="true" applyBorder="false" applyAlignment="true" applyProtection="false">
      <alignment horizontal="general" vertical="bottom" textRotation="0" wrapText="false" indent="0" shrinkToFit="false"/>
    </xf>
    <xf numFmtId="164" fontId="29" fillId="7" borderId="0" applyFont="true" applyBorder="false" applyAlignment="true" applyProtection="false">
      <alignment horizontal="general" vertical="bottom" textRotation="0" wrapText="false" indent="0" shrinkToFit="false"/>
    </xf>
    <xf numFmtId="164" fontId="30" fillId="7" borderId="0" applyFont="true" applyBorder="false" applyAlignment="true" applyProtection="false">
      <alignment horizontal="general" vertical="bottom" textRotation="0" wrapText="false" indent="0" shrinkToFit="false"/>
    </xf>
    <xf numFmtId="164" fontId="30" fillId="7" borderId="0" applyFont="true" applyBorder="false" applyAlignment="true" applyProtection="false">
      <alignment horizontal="general" vertical="bottom" textRotation="0" wrapText="false" indent="0" shrinkToFit="false"/>
    </xf>
    <xf numFmtId="164" fontId="29" fillId="7" borderId="0" applyFont="true" applyBorder="false" applyAlignment="true" applyProtection="false">
      <alignment horizontal="general" vertical="bottom" textRotation="0" wrapText="false" indent="0" shrinkToFit="false"/>
    </xf>
    <xf numFmtId="164" fontId="30" fillId="7" borderId="0" applyFont="true" applyBorder="false" applyAlignment="true" applyProtection="false">
      <alignment horizontal="general" vertical="bottom" textRotation="0" wrapText="false" indent="0" shrinkToFit="false"/>
    </xf>
    <xf numFmtId="164" fontId="30" fillId="7" borderId="0" applyFont="true" applyBorder="false" applyAlignment="true" applyProtection="false">
      <alignment horizontal="general" vertical="bottom" textRotation="0" wrapText="false" indent="0" shrinkToFit="false"/>
    </xf>
    <xf numFmtId="164" fontId="29" fillId="7" borderId="0" applyFont="true" applyBorder="false" applyAlignment="true" applyProtection="false">
      <alignment horizontal="general" vertical="bottom" textRotation="0" wrapText="false" indent="0" shrinkToFit="false"/>
    </xf>
    <xf numFmtId="164" fontId="30" fillId="7" borderId="0" applyFont="true" applyBorder="false" applyAlignment="true" applyProtection="false">
      <alignment horizontal="general" vertical="bottom" textRotation="0" wrapText="false" indent="0" shrinkToFit="false"/>
    </xf>
    <xf numFmtId="164" fontId="30" fillId="7" borderId="0" applyFont="true" applyBorder="false" applyAlignment="true" applyProtection="false">
      <alignment horizontal="general" vertical="bottom" textRotation="0" wrapText="false" indent="0" shrinkToFit="false"/>
    </xf>
    <xf numFmtId="164" fontId="32" fillId="7" borderId="0" applyFont="true" applyBorder="false" applyAlignment="true" applyProtection="false">
      <alignment horizontal="general" vertical="bottom" textRotation="0" wrapText="false" indent="0" shrinkToFit="false"/>
    </xf>
    <xf numFmtId="164" fontId="33" fillId="7" borderId="0" applyFont="true" applyBorder="false" applyAlignment="true" applyProtection="false">
      <alignment horizontal="general" vertical="bottom" textRotation="0" wrapText="false" indent="0" shrinkToFit="false"/>
    </xf>
    <xf numFmtId="164" fontId="33" fillId="7" borderId="0" applyFont="true" applyBorder="false" applyAlignment="true" applyProtection="false">
      <alignment horizontal="general" vertical="bottom" textRotation="0" wrapText="false" indent="0" shrinkToFit="false"/>
    </xf>
    <xf numFmtId="164" fontId="30" fillId="7" borderId="0" applyFont="true" applyBorder="false" applyAlignment="true" applyProtection="false">
      <alignment horizontal="general" vertical="bottom" textRotation="0" wrapText="false" indent="0" shrinkToFit="false"/>
    </xf>
    <xf numFmtId="164" fontId="32" fillId="7" borderId="0" applyFont="true" applyBorder="false" applyAlignment="true" applyProtection="false">
      <alignment horizontal="general" vertical="bottom" textRotation="0" wrapText="false" indent="0" shrinkToFit="false"/>
    </xf>
    <xf numFmtId="164" fontId="33" fillId="7" borderId="0" applyFont="true" applyBorder="false" applyAlignment="true" applyProtection="false">
      <alignment horizontal="general" vertical="bottom" textRotation="0" wrapText="false" indent="0" shrinkToFit="false"/>
    </xf>
    <xf numFmtId="164" fontId="33" fillId="7" borderId="0" applyFont="true" applyBorder="false" applyAlignment="true" applyProtection="false">
      <alignment horizontal="general" vertical="bottom" textRotation="0" wrapText="false" indent="0" shrinkToFit="false"/>
    </xf>
    <xf numFmtId="164" fontId="32" fillId="7" borderId="0" applyFont="true" applyBorder="false" applyAlignment="true" applyProtection="false">
      <alignment horizontal="general" vertical="bottom" textRotation="0" wrapText="false" indent="0" shrinkToFit="false"/>
    </xf>
    <xf numFmtId="164" fontId="33" fillId="7" borderId="0" applyFont="true" applyBorder="false" applyAlignment="true" applyProtection="false">
      <alignment horizontal="general" vertical="bottom" textRotation="0" wrapText="false" indent="0" shrinkToFit="false"/>
    </xf>
    <xf numFmtId="164" fontId="33" fillId="7" borderId="0" applyFont="true" applyBorder="false" applyAlignment="true" applyProtection="false">
      <alignment horizontal="general" vertical="bottom" textRotation="0" wrapText="false" indent="0" shrinkToFit="false"/>
    </xf>
    <xf numFmtId="164" fontId="29" fillId="7" borderId="0" applyFont="true" applyBorder="false" applyAlignment="true" applyProtection="false">
      <alignment horizontal="general" vertical="bottom" textRotation="0" wrapText="false" indent="0" shrinkToFit="false"/>
    </xf>
    <xf numFmtId="164" fontId="30" fillId="7" borderId="0" applyFont="true" applyBorder="false" applyAlignment="true" applyProtection="false">
      <alignment horizontal="general" vertical="bottom" textRotation="0" wrapText="false" indent="0" shrinkToFit="false"/>
    </xf>
    <xf numFmtId="164" fontId="30" fillId="7" borderId="0" applyFont="true" applyBorder="false" applyAlignment="true" applyProtection="false">
      <alignment horizontal="general" vertical="bottom" textRotation="0" wrapText="false" indent="0" shrinkToFit="false"/>
    </xf>
    <xf numFmtId="164" fontId="29" fillId="7" borderId="0" applyFont="true" applyBorder="false" applyAlignment="true" applyProtection="false">
      <alignment horizontal="general" vertical="bottom" textRotation="0" wrapText="false" indent="0" shrinkToFit="false"/>
    </xf>
    <xf numFmtId="164" fontId="30" fillId="7" borderId="0" applyFont="true" applyBorder="false" applyAlignment="true" applyProtection="false">
      <alignment horizontal="general" vertical="bottom" textRotation="0" wrapText="false" indent="0" shrinkToFit="false"/>
    </xf>
    <xf numFmtId="164" fontId="30" fillId="7" borderId="0" applyFont="true" applyBorder="false" applyAlignment="true" applyProtection="false">
      <alignment horizontal="general" vertical="bottom" textRotation="0" wrapText="false" indent="0" shrinkToFit="false"/>
    </xf>
    <xf numFmtId="164" fontId="30" fillId="7" borderId="0" applyFont="true" applyBorder="false" applyAlignment="true" applyProtection="false">
      <alignment horizontal="general" vertical="bottom" textRotation="0" wrapText="false" indent="0" shrinkToFit="false"/>
    </xf>
    <xf numFmtId="164" fontId="30" fillId="7" borderId="0" applyFont="true" applyBorder="false" applyAlignment="true" applyProtection="false">
      <alignment horizontal="general" vertical="bottom" textRotation="0" wrapText="false" indent="0" shrinkToFit="false"/>
    </xf>
    <xf numFmtId="164" fontId="30" fillId="7" borderId="0" applyFont="true" applyBorder="false" applyAlignment="true" applyProtection="false">
      <alignment horizontal="general" vertical="bottom" textRotation="0" wrapText="false" indent="0" shrinkToFit="false"/>
    </xf>
    <xf numFmtId="164" fontId="30" fillId="7" borderId="0" applyFont="true" applyBorder="false" applyAlignment="true" applyProtection="false">
      <alignment horizontal="general" vertical="bottom" textRotation="0" wrapText="false" indent="0" shrinkToFit="false"/>
    </xf>
    <xf numFmtId="164" fontId="32" fillId="7" borderId="0" applyFont="true" applyBorder="false" applyAlignment="true" applyProtection="false">
      <alignment horizontal="general" vertical="bottom" textRotation="0" wrapText="false" indent="0" shrinkToFit="false"/>
    </xf>
    <xf numFmtId="164" fontId="33" fillId="7" borderId="0" applyFont="true" applyBorder="false" applyAlignment="true" applyProtection="false">
      <alignment horizontal="general" vertical="bottom" textRotation="0" wrapText="false" indent="0" shrinkToFit="false"/>
    </xf>
    <xf numFmtId="164" fontId="33" fillId="7" borderId="0" applyFont="true" applyBorder="false" applyAlignment="true" applyProtection="false">
      <alignment horizontal="general" vertical="bottom" textRotation="0" wrapText="false" indent="0" shrinkToFit="false"/>
    </xf>
    <xf numFmtId="164" fontId="30" fillId="7" borderId="0" applyFont="true" applyBorder="false" applyAlignment="true" applyProtection="false">
      <alignment horizontal="general" vertical="bottom" textRotation="0" wrapText="false" indent="0" shrinkToFit="false"/>
    </xf>
    <xf numFmtId="164" fontId="32" fillId="7" borderId="0" applyFont="true" applyBorder="false" applyAlignment="true" applyProtection="false">
      <alignment horizontal="general" vertical="bottom" textRotation="0" wrapText="false" indent="0" shrinkToFit="false"/>
    </xf>
    <xf numFmtId="164" fontId="33" fillId="7" borderId="0" applyFont="true" applyBorder="false" applyAlignment="true" applyProtection="false">
      <alignment horizontal="general" vertical="bottom" textRotation="0" wrapText="false" indent="0" shrinkToFit="false"/>
    </xf>
    <xf numFmtId="164" fontId="33" fillId="7" borderId="0" applyFont="true" applyBorder="false" applyAlignment="true" applyProtection="false">
      <alignment horizontal="general" vertical="bottom" textRotation="0" wrapText="false" indent="0" shrinkToFit="false"/>
    </xf>
    <xf numFmtId="164" fontId="32" fillId="7" borderId="0" applyFont="true" applyBorder="false" applyAlignment="true" applyProtection="false">
      <alignment horizontal="general" vertical="bottom" textRotation="0" wrapText="false" indent="0" shrinkToFit="false"/>
    </xf>
    <xf numFmtId="164" fontId="33" fillId="7" borderId="0" applyFont="true" applyBorder="false" applyAlignment="true" applyProtection="false">
      <alignment horizontal="general" vertical="bottom" textRotation="0" wrapText="false" indent="0" shrinkToFit="false"/>
    </xf>
    <xf numFmtId="164" fontId="33" fillId="7" borderId="0" applyFont="true" applyBorder="false" applyAlignment="true" applyProtection="false">
      <alignment horizontal="general" vertical="bottom" textRotation="0" wrapText="false" indent="0" shrinkToFit="false"/>
    </xf>
    <xf numFmtId="164" fontId="30" fillId="7" borderId="0" applyFont="true" applyBorder="false" applyAlignment="true" applyProtection="false">
      <alignment horizontal="general" vertical="bottom" textRotation="0" wrapText="false" indent="0" shrinkToFit="false"/>
    </xf>
    <xf numFmtId="164" fontId="30" fillId="7" borderId="0" applyFont="true" applyBorder="false" applyAlignment="true" applyProtection="false">
      <alignment horizontal="general" vertical="bottom" textRotation="0" wrapText="false" indent="0" shrinkToFit="false"/>
    </xf>
    <xf numFmtId="164" fontId="30" fillId="7" borderId="0" applyFont="true" applyBorder="false" applyAlignment="true" applyProtection="false">
      <alignment horizontal="general" vertical="bottom" textRotation="0" wrapText="false" indent="0" shrinkToFit="false"/>
    </xf>
    <xf numFmtId="164" fontId="32" fillId="7" borderId="0" applyFont="true" applyBorder="false" applyAlignment="true" applyProtection="false">
      <alignment horizontal="general" vertical="bottom" textRotation="0" wrapText="false" indent="0" shrinkToFit="false"/>
    </xf>
    <xf numFmtId="164" fontId="33" fillId="7" borderId="0" applyFont="true" applyBorder="false" applyAlignment="true" applyProtection="false">
      <alignment horizontal="general" vertical="bottom" textRotation="0" wrapText="false" indent="0" shrinkToFit="false"/>
    </xf>
    <xf numFmtId="164" fontId="33" fillId="7" borderId="0" applyFont="true" applyBorder="false" applyAlignment="true" applyProtection="false">
      <alignment horizontal="general" vertical="bottom" textRotation="0" wrapText="false" indent="0" shrinkToFit="false"/>
    </xf>
    <xf numFmtId="164" fontId="30" fillId="7" borderId="0" applyFont="true" applyBorder="false" applyAlignment="true" applyProtection="false">
      <alignment horizontal="general" vertical="bottom" textRotation="0" wrapText="false" indent="0" shrinkToFit="false"/>
    </xf>
    <xf numFmtId="164" fontId="32" fillId="7" borderId="0" applyFont="true" applyBorder="false" applyAlignment="true" applyProtection="false">
      <alignment horizontal="general" vertical="bottom" textRotation="0" wrapText="false" indent="0" shrinkToFit="false"/>
    </xf>
    <xf numFmtId="164" fontId="33" fillId="7" borderId="0" applyFont="true" applyBorder="false" applyAlignment="true" applyProtection="false">
      <alignment horizontal="general" vertical="bottom" textRotation="0" wrapText="false" indent="0" shrinkToFit="false"/>
    </xf>
    <xf numFmtId="164" fontId="33" fillId="7" borderId="0" applyFont="true" applyBorder="false" applyAlignment="true" applyProtection="false">
      <alignment horizontal="general" vertical="bottom" textRotation="0" wrapText="false" indent="0" shrinkToFit="false"/>
    </xf>
    <xf numFmtId="164" fontId="32" fillId="7" borderId="0" applyFont="true" applyBorder="false" applyAlignment="true" applyProtection="false">
      <alignment horizontal="general" vertical="bottom" textRotation="0" wrapText="false" indent="0" shrinkToFit="false"/>
    </xf>
    <xf numFmtId="164" fontId="33" fillId="7" borderId="0" applyFont="true" applyBorder="false" applyAlignment="true" applyProtection="false">
      <alignment horizontal="general" vertical="bottom" textRotation="0" wrapText="false" indent="0" shrinkToFit="false"/>
    </xf>
    <xf numFmtId="164" fontId="33" fillId="7" borderId="0" applyFont="true" applyBorder="false" applyAlignment="true" applyProtection="false">
      <alignment horizontal="general" vertical="bottom" textRotation="0" wrapText="false" indent="0" shrinkToFit="false"/>
    </xf>
    <xf numFmtId="164" fontId="30" fillId="7" borderId="0" applyFont="true" applyBorder="false" applyAlignment="true" applyProtection="false">
      <alignment horizontal="general" vertical="bottom" textRotation="0" wrapText="false" indent="0" shrinkToFit="false"/>
    </xf>
    <xf numFmtId="164" fontId="32" fillId="7" borderId="0" applyFont="true" applyBorder="false" applyAlignment="true" applyProtection="false">
      <alignment horizontal="general" vertical="bottom" textRotation="0" wrapText="false" indent="0" shrinkToFit="false"/>
    </xf>
    <xf numFmtId="164" fontId="33" fillId="7" borderId="0" applyFont="true" applyBorder="false" applyAlignment="true" applyProtection="false">
      <alignment horizontal="general" vertical="bottom" textRotation="0" wrapText="false" indent="0" shrinkToFit="false"/>
    </xf>
    <xf numFmtId="164" fontId="33" fillId="7" borderId="0" applyFont="true" applyBorder="false" applyAlignment="true" applyProtection="false">
      <alignment horizontal="general" vertical="bottom" textRotation="0" wrapText="false" indent="0" shrinkToFit="false"/>
    </xf>
    <xf numFmtId="164" fontId="30" fillId="7" borderId="0" applyFont="true" applyBorder="false" applyAlignment="true" applyProtection="false">
      <alignment horizontal="general" vertical="bottom" textRotation="0" wrapText="false" indent="0" shrinkToFit="false"/>
    </xf>
    <xf numFmtId="164" fontId="32" fillId="7" borderId="0" applyFont="true" applyBorder="false" applyAlignment="true" applyProtection="false">
      <alignment horizontal="general" vertical="bottom" textRotation="0" wrapText="false" indent="0" shrinkToFit="false"/>
    </xf>
    <xf numFmtId="164" fontId="33" fillId="7" borderId="0" applyFont="true" applyBorder="false" applyAlignment="true" applyProtection="false">
      <alignment horizontal="general" vertical="bottom" textRotation="0" wrapText="false" indent="0" shrinkToFit="false"/>
    </xf>
    <xf numFmtId="164" fontId="33" fillId="7" borderId="0" applyFont="true" applyBorder="false" applyAlignment="true" applyProtection="false">
      <alignment horizontal="general" vertical="bottom" textRotation="0" wrapText="false" indent="0" shrinkToFit="false"/>
    </xf>
    <xf numFmtId="164" fontId="32" fillId="7" borderId="0" applyFont="true" applyBorder="false" applyAlignment="true" applyProtection="false">
      <alignment horizontal="general" vertical="bottom" textRotation="0" wrapText="false" indent="0" shrinkToFit="false"/>
    </xf>
    <xf numFmtId="164" fontId="33" fillId="7" borderId="0" applyFont="true" applyBorder="false" applyAlignment="true" applyProtection="false">
      <alignment horizontal="general" vertical="bottom" textRotation="0" wrapText="false" indent="0" shrinkToFit="false"/>
    </xf>
    <xf numFmtId="164" fontId="33" fillId="7" borderId="0" applyFont="true" applyBorder="false" applyAlignment="true" applyProtection="false">
      <alignment horizontal="general" vertical="bottom" textRotation="0" wrapText="false" indent="0" shrinkToFit="false"/>
    </xf>
    <xf numFmtId="164" fontId="29" fillId="7" borderId="0" applyFont="true" applyBorder="false" applyAlignment="true" applyProtection="false">
      <alignment horizontal="general" vertical="bottom" textRotation="0" wrapText="false" indent="0" shrinkToFit="false"/>
    </xf>
    <xf numFmtId="164" fontId="29" fillId="7" borderId="0" applyFont="true" applyBorder="false" applyAlignment="true" applyProtection="false">
      <alignment horizontal="general" vertical="bottom" textRotation="0" wrapText="false" indent="0" shrinkToFit="false"/>
    </xf>
    <xf numFmtId="164" fontId="30" fillId="7" borderId="0" applyFont="true" applyBorder="false" applyAlignment="true" applyProtection="false">
      <alignment horizontal="general" vertical="bottom" textRotation="0" wrapText="false" indent="0" shrinkToFit="false"/>
    </xf>
    <xf numFmtId="164" fontId="30" fillId="7" borderId="0" applyFont="true" applyBorder="false" applyAlignment="true" applyProtection="false">
      <alignment horizontal="general" vertical="bottom" textRotation="0" wrapText="false" indent="0" shrinkToFit="false"/>
    </xf>
    <xf numFmtId="164" fontId="29" fillId="7" borderId="0" applyFont="true" applyBorder="false" applyAlignment="true" applyProtection="false">
      <alignment horizontal="general" vertical="bottom" textRotation="0" wrapText="false" indent="0" shrinkToFit="false"/>
    </xf>
    <xf numFmtId="164" fontId="30" fillId="7" borderId="0" applyFont="true" applyBorder="false" applyAlignment="true" applyProtection="false">
      <alignment horizontal="general" vertical="bottom" textRotation="0" wrapText="false" indent="0" shrinkToFit="false"/>
    </xf>
    <xf numFmtId="164" fontId="30" fillId="7" borderId="0" applyFont="true" applyBorder="false" applyAlignment="true" applyProtection="false">
      <alignment horizontal="general" vertical="bottom" textRotation="0" wrapText="false" indent="0" shrinkToFit="false"/>
    </xf>
    <xf numFmtId="164" fontId="30" fillId="7" borderId="0" applyFont="true" applyBorder="false" applyAlignment="true" applyProtection="false">
      <alignment horizontal="general" vertical="bottom" textRotation="0" wrapText="false" indent="0" shrinkToFit="false"/>
    </xf>
    <xf numFmtId="164" fontId="30" fillId="7" borderId="0" applyFont="true" applyBorder="false" applyAlignment="true" applyProtection="false">
      <alignment horizontal="general" vertical="bottom" textRotation="0" wrapText="false" indent="0" shrinkToFit="false"/>
    </xf>
    <xf numFmtId="164" fontId="29" fillId="7" borderId="0" applyFont="true" applyBorder="false" applyAlignment="true" applyProtection="false">
      <alignment horizontal="general" vertical="bottom" textRotation="0" wrapText="false" indent="0" shrinkToFit="false"/>
    </xf>
    <xf numFmtId="164" fontId="29" fillId="7" borderId="0" applyFont="true" applyBorder="false" applyAlignment="true" applyProtection="false">
      <alignment horizontal="general" vertical="bottom" textRotation="0" wrapText="false" indent="0" shrinkToFit="false"/>
    </xf>
    <xf numFmtId="164" fontId="30" fillId="7" borderId="0" applyFont="true" applyBorder="false" applyAlignment="true" applyProtection="false">
      <alignment horizontal="general" vertical="bottom" textRotation="0" wrapText="false" indent="0" shrinkToFit="false"/>
    </xf>
    <xf numFmtId="164" fontId="30" fillId="7" borderId="0" applyFont="true" applyBorder="false" applyAlignment="true" applyProtection="false">
      <alignment horizontal="general" vertical="bottom" textRotation="0" wrapText="false" indent="0" shrinkToFit="false"/>
    </xf>
    <xf numFmtId="164" fontId="29" fillId="7" borderId="0" applyFont="true" applyBorder="false" applyAlignment="true" applyProtection="false">
      <alignment horizontal="general" vertical="bottom" textRotation="0" wrapText="false" indent="0" shrinkToFit="false"/>
    </xf>
    <xf numFmtId="164" fontId="30" fillId="7" borderId="0" applyFont="true" applyBorder="false" applyAlignment="true" applyProtection="false">
      <alignment horizontal="general" vertical="bottom" textRotation="0" wrapText="false" indent="0" shrinkToFit="false"/>
    </xf>
    <xf numFmtId="164" fontId="30" fillId="7" borderId="0" applyFont="true" applyBorder="false" applyAlignment="true" applyProtection="false">
      <alignment horizontal="general" vertical="bottom" textRotation="0" wrapText="false" indent="0" shrinkToFit="false"/>
    </xf>
    <xf numFmtId="164" fontId="30" fillId="7" borderId="0" applyFont="true" applyBorder="false" applyAlignment="true" applyProtection="false">
      <alignment horizontal="general" vertical="bottom" textRotation="0" wrapText="false" indent="0" shrinkToFit="false"/>
    </xf>
    <xf numFmtId="164" fontId="30" fillId="7" borderId="0" applyFont="true" applyBorder="false" applyAlignment="true" applyProtection="false">
      <alignment horizontal="general" vertical="bottom" textRotation="0" wrapText="false" indent="0" shrinkToFit="false"/>
    </xf>
    <xf numFmtId="164" fontId="29" fillId="7" borderId="0" applyFont="true" applyBorder="false" applyAlignment="true" applyProtection="false">
      <alignment horizontal="general" vertical="bottom" textRotation="0" wrapText="false" indent="0" shrinkToFit="false"/>
    </xf>
    <xf numFmtId="164" fontId="30" fillId="7" borderId="0" applyFont="true" applyBorder="false" applyAlignment="true" applyProtection="false">
      <alignment horizontal="general" vertical="bottom" textRotation="0" wrapText="false" indent="0" shrinkToFit="false"/>
    </xf>
    <xf numFmtId="164" fontId="30" fillId="7" borderId="0" applyFont="true" applyBorder="false" applyAlignment="true" applyProtection="false">
      <alignment horizontal="general" vertical="bottom" textRotation="0" wrapText="false" indent="0" shrinkToFit="false"/>
    </xf>
    <xf numFmtId="164" fontId="29" fillId="7" borderId="0" applyFont="true" applyBorder="false" applyAlignment="true" applyProtection="false">
      <alignment horizontal="general" vertical="bottom" textRotation="0" wrapText="false" indent="0" shrinkToFit="false"/>
    </xf>
    <xf numFmtId="164" fontId="30" fillId="7" borderId="0" applyFont="true" applyBorder="false" applyAlignment="true" applyProtection="false">
      <alignment horizontal="general" vertical="bottom" textRotation="0" wrapText="false" indent="0" shrinkToFit="false"/>
    </xf>
    <xf numFmtId="164" fontId="30" fillId="7" borderId="0" applyFont="true" applyBorder="false" applyAlignment="true" applyProtection="false">
      <alignment horizontal="general" vertical="bottom" textRotation="0" wrapText="false" indent="0" shrinkToFit="false"/>
    </xf>
    <xf numFmtId="164" fontId="34" fillId="0" borderId="0" applyFont="true" applyBorder="false" applyAlignment="true" applyProtection="false">
      <alignment horizontal="center" vertical="bottom" textRotation="0" wrapText="false" indent="0" shrinkToFit="false"/>
    </xf>
    <xf numFmtId="164" fontId="34" fillId="0" borderId="0" applyFont="true" applyBorder="false" applyAlignment="true" applyProtection="false">
      <alignment horizontal="center" vertical="bottom" textRotation="0" wrapText="false" indent="0" shrinkToFit="false"/>
    </xf>
    <xf numFmtId="164" fontId="34" fillId="0" borderId="0" applyFont="true" applyBorder="false" applyAlignment="true" applyProtection="false">
      <alignment horizontal="center" vertical="bottom" textRotation="0" wrapText="false" indent="0" shrinkToFit="false"/>
    </xf>
    <xf numFmtId="164" fontId="34" fillId="0" borderId="0" applyFont="true" applyBorder="false" applyAlignment="true" applyProtection="false">
      <alignment horizontal="center" vertical="bottom" textRotation="0" wrapText="false" indent="0" shrinkToFit="false"/>
    </xf>
    <xf numFmtId="164" fontId="35" fillId="0" borderId="0" applyFont="true" applyBorder="false" applyAlignment="true" applyProtection="false">
      <alignment horizontal="center" vertical="bottom" textRotation="0" wrapText="false" indent="0" shrinkToFit="false"/>
    </xf>
    <xf numFmtId="164" fontId="36" fillId="0" borderId="0" applyFont="true" applyBorder="false" applyAlignment="true" applyProtection="false">
      <alignment horizontal="center" vertical="bottom" textRotation="0" wrapText="false" indent="0" shrinkToFit="false"/>
    </xf>
    <xf numFmtId="164" fontId="36" fillId="0" borderId="0" applyFont="true" applyBorder="false" applyAlignment="true" applyProtection="false">
      <alignment horizontal="center" vertical="bottom" textRotation="0" wrapText="false" indent="0" shrinkToFit="false"/>
    </xf>
    <xf numFmtId="164" fontId="34" fillId="0" borderId="0" applyFont="true" applyBorder="false" applyAlignment="true" applyProtection="false">
      <alignment horizontal="center" vertical="bottom" textRotation="0" wrapText="false" indent="0" shrinkToFit="false"/>
    </xf>
    <xf numFmtId="164" fontId="35" fillId="0" borderId="0" applyFont="true" applyBorder="false" applyAlignment="true" applyProtection="false">
      <alignment horizontal="center" vertical="bottom" textRotation="0" wrapText="false" indent="0" shrinkToFit="false"/>
    </xf>
    <xf numFmtId="164" fontId="36" fillId="0" borderId="0" applyFont="true" applyBorder="false" applyAlignment="true" applyProtection="false">
      <alignment horizontal="center" vertical="bottom" textRotation="0" wrapText="false" indent="0" shrinkToFit="false"/>
    </xf>
    <xf numFmtId="164" fontId="36" fillId="0" borderId="0" applyFont="true" applyBorder="false" applyAlignment="true" applyProtection="false">
      <alignment horizontal="center" vertical="bottom" textRotation="0" wrapText="false" indent="0" shrinkToFit="false"/>
    </xf>
    <xf numFmtId="164" fontId="35" fillId="0" borderId="0" applyFont="true" applyBorder="false" applyAlignment="true" applyProtection="false">
      <alignment horizontal="center" vertical="bottom" textRotation="0" wrapText="false" indent="0" shrinkToFit="false"/>
    </xf>
    <xf numFmtId="164" fontId="36" fillId="0" borderId="0" applyFont="true" applyBorder="false" applyAlignment="true" applyProtection="false">
      <alignment horizontal="center" vertical="bottom" textRotation="0" wrapText="false" indent="0" shrinkToFit="false"/>
    </xf>
    <xf numFmtId="164" fontId="36" fillId="0" borderId="0" applyFont="true" applyBorder="false" applyAlignment="true" applyProtection="false">
      <alignment horizontal="center" vertical="bottom" textRotation="0" wrapText="false" indent="0" shrinkToFit="false"/>
    </xf>
    <xf numFmtId="164" fontId="34" fillId="0" borderId="0" applyFont="true" applyBorder="false" applyAlignment="true" applyProtection="false">
      <alignment horizontal="center" vertical="bottom" textRotation="0" wrapText="false" indent="0" shrinkToFit="false"/>
    </xf>
    <xf numFmtId="164" fontId="35" fillId="0" borderId="0" applyFont="true" applyBorder="false" applyAlignment="true" applyProtection="false">
      <alignment horizontal="center" vertical="bottom" textRotation="0" wrapText="false" indent="0" shrinkToFit="false"/>
    </xf>
    <xf numFmtId="164" fontId="36" fillId="0" borderId="0" applyFont="true" applyBorder="false" applyAlignment="true" applyProtection="false">
      <alignment horizontal="center" vertical="bottom" textRotation="0" wrapText="false" indent="0" shrinkToFit="false"/>
    </xf>
    <xf numFmtId="164" fontId="36" fillId="0" borderId="0" applyFont="true" applyBorder="false" applyAlignment="true" applyProtection="false">
      <alignment horizontal="center" vertical="bottom" textRotation="0" wrapText="false" indent="0" shrinkToFit="false"/>
    </xf>
    <xf numFmtId="164" fontId="34" fillId="0" borderId="0" applyFont="true" applyBorder="false" applyAlignment="true" applyProtection="false">
      <alignment horizontal="center" vertical="bottom" textRotation="0" wrapText="false" indent="0" shrinkToFit="false"/>
    </xf>
    <xf numFmtId="164" fontId="35" fillId="0" borderId="0" applyFont="true" applyBorder="false" applyAlignment="true" applyProtection="false">
      <alignment horizontal="center" vertical="bottom" textRotation="0" wrapText="false" indent="0" shrinkToFit="false"/>
    </xf>
    <xf numFmtId="164" fontId="36" fillId="0" borderId="0" applyFont="true" applyBorder="false" applyAlignment="true" applyProtection="false">
      <alignment horizontal="center" vertical="bottom" textRotation="0" wrapText="false" indent="0" shrinkToFit="false"/>
    </xf>
    <xf numFmtId="164" fontId="36" fillId="0" borderId="0" applyFont="true" applyBorder="false" applyAlignment="true" applyProtection="false">
      <alignment horizontal="center" vertical="bottom" textRotation="0" wrapText="false" indent="0" shrinkToFit="false"/>
    </xf>
    <xf numFmtId="164" fontId="34" fillId="0" borderId="0" applyFont="true" applyBorder="false" applyAlignment="true" applyProtection="false">
      <alignment horizontal="center" vertical="bottom" textRotation="0" wrapText="false" indent="0" shrinkToFit="false"/>
    </xf>
    <xf numFmtId="164" fontId="35" fillId="0" borderId="0" applyFont="true" applyBorder="false" applyAlignment="true" applyProtection="false">
      <alignment horizontal="center" vertical="bottom" textRotation="0" wrapText="false" indent="0" shrinkToFit="false"/>
    </xf>
    <xf numFmtId="164" fontId="36" fillId="0" borderId="0" applyFont="true" applyBorder="false" applyAlignment="true" applyProtection="false">
      <alignment horizontal="center" vertical="bottom" textRotation="0" wrapText="false" indent="0" shrinkToFit="false"/>
    </xf>
    <xf numFmtId="164" fontId="36" fillId="0" borderId="0" applyFont="true" applyBorder="false" applyAlignment="true" applyProtection="false">
      <alignment horizontal="center" vertical="bottom" textRotation="0" wrapText="false" indent="0" shrinkToFit="false"/>
    </xf>
    <xf numFmtId="164" fontId="35" fillId="0" borderId="0" applyFont="true" applyBorder="false" applyAlignment="true" applyProtection="false">
      <alignment horizontal="center" vertical="bottom" textRotation="0" wrapText="false" indent="0" shrinkToFit="false"/>
    </xf>
    <xf numFmtId="164" fontId="37" fillId="0" borderId="0" applyFont="true" applyBorder="false" applyAlignment="true" applyProtection="false">
      <alignment horizontal="general" vertical="bottom" textRotation="0" wrapText="false" indent="0" shrinkToFit="false"/>
    </xf>
    <xf numFmtId="164" fontId="36" fillId="0" borderId="0" applyFont="true" applyBorder="false" applyAlignment="true" applyProtection="false">
      <alignment horizontal="center" vertical="bottom" textRotation="0" wrapText="false" indent="0" shrinkToFit="false"/>
    </xf>
    <xf numFmtId="164" fontId="34" fillId="0" borderId="0" applyFont="true" applyBorder="false" applyAlignment="true" applyProtection="false">
      <alignment horizontal="center" vertical="bottom" textRotation="0" wrapText="false" indent="0" shrinkToFit="false"/>
    </xf>
    <xf numFmtId="164" fontId="35" fillId="0" borderId="0" applyFont="true" applyBorder="false" applyAlignment="true" applyProtection="false">
      <alignment horizontal="center" vertical="bottom" textRotation="0" wrapText="false" indent="0" shrinkToFit="false"/>
    </xf>
    <xf numFmtId="164" fontId="36" fillId="0" borderId="0" applyFont="true" applyBorder="false" applyAlignment="true" applyProtection="false">
      <alignment horizontal="center" vertical="bottom" textRotation="0" wrapText="false" indent="0" shrinkToFit="false"/>
    </xf>
    <xf numFmtId="164" fontId="34" fillId="0" borderId="0" applyFont="true" applyBorder="false" applyAlignment="true" applyProtection="false">
      <alignment horizontal="center" vertical="bottom" textRotation="0" wrapText="false" indent="0" shrinkToFit="false"/>
    </xf>
    <xf numFmtId="164" fontId="36" fillId="0" borderId="0" applyFont="true" applyBorder="false" applyAlignment="true" applyProtection="false">
      <alignment horizontal="center" vertical="bottom" textRotation="0" wrapText="false" indent="0" shrinkToFit="false"/>
    </xf>
    <xf numFmtId="164" fontId="36" fillId="0" borderId="0" applyFont="true" applyBorder="false" applyAlignment="true" applyProtection="false">
      <alignment horizontal="center" vertical="bottom" textRotation="0" wrapText="false" indent="0" shrinkToFit="false"/>
    </xf>
    <xf numFmtId="164" fontId="36" fillId="0" borderId="0" applyFont="true" applyBorder="false" applyAlignment="true" applyProtection="false">
      <alignment horizontal="center" vertical="bottom" textRotation="0" wrapText="false" indent="0" shrinkToFit="false"/>
    </xf>
    <xf numFmtId="164" fontId="38" fillId="0" borderId="0" applyFont="true" applyBorder="false" applyAlignment="true" applyProtection="false">
      <alignment horizontal="center" vertical="bottom" textRotation="0" wrapText="false" indent="0" shrinkToFit="false"/>
    </xf>
    <xf numFmtId="164" fontId="38" fillId="0" borderId="0" applyFont="true" applyBorder="false" applyAlignment="true" applyProtection="false">
      <alignment horizontal="center" vertical="bottom" textRotation="0" wrapText="false" indent="0" shrinkToFit="false"/>
    </xf>
    <xf numFmtId="164" fontId="36" fillId="0" borderId="0" applyFont="true" applyBorder="false" applyAlignment="true" applyProtection="false">
      <alignment horizontal="center" vertical="bottom" textRotation="0" wrapText="false" indent="0" shrinkToFit="false"/>
    </xf>
    <xf numFmtId="164" fontId="36" fillId="0" borderId="0" applyFont="true" applyBorder="false" applyAlignment="true" applyProtection="false">
      <alignment horizontal="center" vertical="bottom" textRotation="0" wrapText="false" indent="0" shrinkToFit="false"/>
    </xf>
    <xf numFmtId="164" fontId="38" fillId="0" borderId="0" applyFont="true" applyBorder="false" applyAlignment="true" applyProtection="false">
      <alignment horizontal="center" vertical="bottom" textRotation="0" wrapText="false" indent="0" shrinkToFit="false"/>
    </xf>
    <xf numFmtId="164" fontId="38" fillId="0" borderId="0" applyFont="true" applyBorder="false" applyAlignment="true" applyProtection="false">
      <alignment horizontal="center" vertical="bottom" textRotation="0" wrapText="false" indent="0" shrinkToFit="false"/>
    </xf>
    <xf numFmtId="164" fontId="36" fillId="0" borderId="0" applyFont="true" applyBorder="false" applyAlignment="true" applyProtection="false">
      <alignment horizontal="center" vertical="bottom" textRotation="0" wrapText="false" indent="0" shrinkToFit="false"/>
    </xf>
    <xf numFmtId="164" fontId="38" fillId="0" borderId="0" applyFont="true" applyBorder="false" applyAlignment="true" applyProtection="false">
      <alignment horizontal="center" vertical="bottom" textRotation="0" wrapText="false" indent="0" shrinkToFit="false"/>
    </xf>
    <xf numFmtId="164" fontId="38" fillId="0" borderId="0" applyFont="true" applyBorder="false" applyAlignment="true" applyProtection="false">
      <alignment horizontal="center" vertical="bottom" textRotation="0" wrapText="false" indent="0" shrinkToFit="false"/>
    </xf>
    <xf numFmtId="164" fontId="34" fillId="0" borderId="0" applyFont="true" applyBorder="false" applyAlignment="true" applyProtection="false">
      <alignment horizontal="center" vertical="bottom" textRotation="0" wrapText="false" indent="0" shrinkToFit="false"/>
    </xf>
    <xf numFmtId="164" fontId="35" fillId="0" borderId="0" applyFont="true" applyBorder="false" applyAlignment="true" applyProtection="false">
      <alignment horizontal="center" vertical="bottom" textRotation="0" wrapText="false" indent="0" shrinkToFit="false"/>
    </xf>
    <xf numFmtId="164" fontId="36" fillId="0" borderId="0" applyFont="true" applyBorder="false" applyAlignment="true" applyProtection="false">
      <alignment horizontal="center" vertical="bottom" textRotation="0" wrapText="false" indent="0" shrinkToFit="false"/>
    </xf>
    <xf numFmtId="164" fontId="36" fillId="0" borderId="0" applyFont="true" applyBorder="false" applyAlignment="true" applyProtection="false">
      <alignment horizontal="center" vertical="bottom" textRotation="0" wrapText="false" indent="0" shrinkToFit="false"/>
    </xf>
    <xf numFmtId="164" fontId="34" fillId="0" borderId="0" applyFont="true" applyBorder="false" applyAlignment="true" applyProtection="false">
      <alignment horizontal="center" vertical="bottom" textRotation="0" wrapText="false" indent="0" shrinkToFit="false"/>
    </xf>
    <xf numFmtId="164" fontId="35" fillId="0" borderId="0" applyFont="true" applyBorder="false" applyAlignment="true" applyProtection="false">
      <alignment horizontal="center" vertical="bottom" textRotation="0" wrapText="false" indent="0" shrinkToFit="false"/>
    </xf>
    <xf numFmtId="164" fontId="36" fillId="0" borderId="0" applyFont="true" applyBorder="false" applyAlignment="true" applyProtection="false">
      <alignment horizontal="center" vertical="bottom" textRotation="0" wrapText="false" indent="0" shrinkToFit="false"/>
    </xf>
    <xf numFmtId="164" fontId="36" fillId="0" borderId="0" applyFont="true" applyBorder="false" applyAlignment="true" applyProtection="false">
      <alignment horizontal="center" vertical="bottom" textRotation="0" wrapText="false" indent="0" shrinkToFit="false"/>
    </xf>
    <xf numFmtId="164" fontId="35" fillId="0" borderId="0" applyFont="true" applyBorder="false" applyAlignment="true" applyProtection="false">
      <alignment horizontal="center" vertical="bottom" textRotation="0" wrapText="false" indent="0" shrinkToFit="false"/>
    </xf>
    <xf numFmtId="164" fontId="36" fillId="0" borderId="0" applyFont="true" applyBorder="false" applyAlignment="true" applyProtection="false">
      <alignment horizontal="center" vertical="bottom" textRotation="0" wrapText="false" indent="0" shrinkToFit="false"/>
    </xf>
    <xf numFmtId="164" fontId="36" fillId="0" borderId="0" applyFont="true" applyBorder="false" applyAlignment="true" applyProtection="false">
      <alignment horizontal="center" vertical="bottom" textRotation="0" wrapText="false" indent="0" shrinkToFit="false"/>
    </xf>
    <xf numFmtId="164" fontId="36" fillId="0" borderId="0" applyFont="true" applyBorder="false" applyAlignment="true" applyProtection="false">
      <alignment horizontal="center" vertical="bottom" textRotation="0" wrapText="false" indent="0" shrinkToFit="false"/>
    </xf>
    <xf numFmtId="164" fontId="36" fillId="0" borderId="0" applyFont="true" applyBorder="false" applyAlignment="true" applyProtection="false">
      <alignment horizontal="center" vertical="bottom" textRotation="0" wrapText="false" indent="0" shrinkToFit="false"/>
    </xf>
    <xf numFmtId="164" fontId="38" fillId="0" borderId="0" applyFont="true" applyBorder="false" applyAlignment="true" applyProtection="false">
      <alignment horizontal="center" vertical="bottom" textRotation="0" wrapText="false" indent="0" shrinkToFit="false"/>
    </xf>
    <xf numFmtId="164" fontId="38" fillId="0" borderId="0" applyFont="true" applyBorder="false" applyAlignment="true" applyProtection="false">
      <alignment horizontal="center" vertical="bottom" textRotation="0" wrapText="false" indent="0" shrinkToFit="false"/>
    </xf>
    <xf numFmtId="164" fontId="36" fillId="0" borderId="0" applyFont="true" applyBorder="false" applyAlignment="true" applyProtection="false">
      <alignment horizontal="center" vertical="bottom" textRotation="0" wrapText="false" indent="0" shrinkToFit="false"/>
    </xf>
    <xf numFmtId="164" fontId="36" fillId="0" borderId="0" applyFont="true" applyBorder="false" applyAlignment="true" applyProtection="false">
      <alignment horizontal="center" vertical="bottom" textRotation="0" wrapText="false" indent="0" shrinkToFit="false"/>
    </xf>
    <xf numFmtId="164" fontId="38" fillId="0" borderId="0" applyFont="true" applyBorder="false" applyAlignment="true" applyProtection="false">
      <alignment horizontal="center" vertical="bottom" textRotation="0" wrapText="false" indent="0" shrinkToFit="false"/>
    </xf>
    <xf numFmtId="164" fontId="38" fillId="0" borderId="0" applyFont="true" applyBorder="false" applyAlignment="true" applyProtection="false">
      <alignment horizontal="center" vertical="bottom" textRotation="0" wrapText="false" indent="0" shrinkToFit="false"/>
    </xf>
    <xf numFmtId="164" fontId="36" fillId="0" borderId="0" applyFont="true" applyBorder="false" applyAlignment="true" applyProtection="false">
      <alignment horizontal="center" vertical="bottom" textRotation="0" wrapText="false" indent="0" shrinkToFit="false"/>
    </xf>
    <xf numFmtId="164" fontId="38" fillId="0" borderId="0" applyFont="true" applyBorder="false" applyAlignment="true" applyProtection="false">
      <alignment horizontal="center" vertical="bottom" textRotation="0" wrapText="false" indent="0" shrinkToFit="false"/>
    </xf>
    <xf numFmtId="164" fontId="38" fillId="0" borderId="0" applyFont="true" applyBorder="false" applyAlignment="true" applyProtection="false">
      <alignment horizontal="center" vertical="bottom" textRotation="0" wrapText="false" indent="0" shrinkToFit="false"/>
    </xf>
    <xf numFmtId="164" fontId="36" fillId="0" borderId="0" applyFont="true" applyBorder="false" applyAlignment="true" applyProtection="false">
      <alignment horizontal="center" vertical="bottom" textRotation="0" wrapText="false" indent="0" shrinkToFit="false"/>
    </xf>
    <xf numFmtId="164" fontId="36" fillId="0" borderId="0" applyFont="true" applyBorder="false" applyAlignment="true" applyProtection="false">
      <alignment horizontal="center" vertical="bottom" textRotation="0" wrapText="false" indent="0" shrinkToFit="false"/>
    </xf>
    <xf numFmtId="164" fontId="36" fillId="0" borderId="0" applyFont="true" applyBorder="false" applyAlignment="true" applyProtection="false">
      <alignment horizontal="center" vertical="bottom" textRotation="0" wrapText="false" indent="0" shrinkToFit="false"/>
    </xf>
    <xf numFmtId="164" fontId="36" fillId="0" borderId="0" applyFont="true" applyBorder="false" applyAlignment="true" applyProtection="false">
      <alignment horizontal="center" vertical="bottom" textRotation="0" wrapText="false" indent="0" shrinkToFit="false"/>
    </xf>
    <xf numFmtId="164" fontId="38" fillId="0" borderId="0" applyFont="true" applyBorder="false" applyAlignment="true" applyProtection="false">
      <alignment horizontal="center" vertical="bottom" textRotation="0" wrapText="false" indent="0" shrinkToFit="false"/>
    </xf>
    <xf numFmtId="164" fontId="38" fillId="0" borderId="0" applyFont="true" applyBorder="false" applyAlignment="true" applyProtection="false">
      <alignment horizontal="center" vertical="bottom" textRotation="0" wrapText="false" indent="0" shrinkToFit="false"/>
    </xf>
    <xf numFmtId="164" fontId="36" fillId="0" borderId="0" applyFont="true" applyBorder="false" applyAlignment="true" applyProtection="false">
      <alignment horizontal="center" vertical="bottom" textRotation="0" wrapText="false" indent="0" shrinkToFit="false"/>
    </xf>
    <xf numFmtId="164" fontId="36" fillId="0" borderId="0" applyFont="true" applyBorder="false" applyAlignment="true" applyProtection="false">
      <alignment horizontal="center" vertical="bottom" textRotation="0" wrapText="false" indent="0" shrinkToFit="false"/>
    </xf>
    <xf numFmtId="164" fontId="38" fillId="0" borderId="0" applyFont="true" applyBorder="false" applyAlignment="true" applyProtection="false">
      <alignment horizontal="center" vertical="bottom" textRotation="0" wrapText="false" indent="0" shrinkToFit="false"/>
    </xf>
    <xf numFmtId="164" fontId="38" fillId="0" borderId="0" applyFont="true" applyBorder="false" applyAlignment="true" applyProtection="false">
      <alignment horizontal="center" vertical="bottom" textRotation="0" wrapText="false" indent="0" shrinkToFit="false"/>
    </xf>
    <xf numFmtId="164" fontId="36" fillId="0" borderId="0" applyFont="true" applyBorder="false" applyAlignment="true" applyProtection="false">
      <alignment horizontal="center" vertical="bottom" textRotation="0" wrapText="false" indent="0" shrinkToFit="false"/>
    </xf>
    <xf numFmtId="164" fontId="38" fillId="0" borderId="0" applyFont="true" applyBorder="false" applyAlignment="true" applyProtection="false">
      <alignment horizontal="center" vertical="bottom" textRotation="0" wrapText="false" indent="0" shrinkToFit="false"/>
    </xf>
    <xf numFmtId="164" fontId="38" fillId="0" borderId="0" applyFont="true" applyBorder="false" applyAlignment="true" applyProtection="false">
      <alignment horizontal="center" vertical="bottom" textRotation="0" wrapText="false" indent="0" shrinkToFit="false"/>
    </xf>
    <xf numFmtId="164" fontId="36" fillId="0" borderId="0" applyFont="true" applyBorder="false" applyAlignment="true" applyProtection="false">
      <alignment horizontal="center" vertical="bottom" textRotation="0" wrapText="false" indent="0" shrinkToFit="false"/>
    </xf>
    <xf numFmtId="164" fontId="36" fillId="0" borderId="0" applyFont="true" applyBorder="false" applyAlignment="true" applyProtection="false">
      <alignment horizontal="center" vertical="bottom" textRotation="0" wrapText="false" indent="0" shrinkToFit="false"/>
    </xf>
    <xf numFmtId="164" fontId="38" fillId="0" borderId="0" applyFont="true" applyBorder="false" applyAlignment="true" applyProtection="false">
      <alignment horizontal="center" vertical="bottom" textRotation="0" wrapText="false" indent="0" shrinkToFit="false"/>
    </xf>
    <xf numFmtId="164" fontId="38" fillId="0" borderId="0" applyFont="true" applyBorder="false" applyAlignment="true" applyProtection="false">
      <alignment horizontal="center" vertical="bottom" textRotation="0" wrapText="false" indent="0" shrinkToFit="false"/>
    </xf>
    <xf numFmtId="164" fontId="36" fillId="0" borderId="0" applyFont="true" applyBorder="false" applyAlignment="true" applyProtection="false">
      <alignment horizontal="center" vertical="bottom" textRotation="0" wrapText="false" indent="0" shrinkToFit="false"/>
    </xf>
    <xf numFmtId="164" fontId="36" fillId="0" borderId="0" applyFont="true" applyBorder="false" applyAlignment="true" applyProtection="false">
      <alignment horizontal="center" vertical="bottom" textRotation="0" wrapText="false" indent="0" shrinkToFit="false"/>
    </xf>
    <xf numFmtId="164" fontId="38" fillId="0" borderId="0" applyFont="true" applyBorder="false" applyAlignment="true" applyProtection="false">
      <alignment horizontal="center" vertical="bottom" textRotation="0" wrapText="false" indent="0" shrinkToFit="false"/>
    </xf>
    <xf numFmtId="164" fontId="38" fillId="0" borderId="0" applyFont="true" applyBorder="false" applyAlignment="true" applyProtection="false">
      <alignment horizontal="center" vertical="bottom" textRotation="0" wrapText="false" indent="0" shrinkToFit="false"/>
    </xf>
    <xf numFmtId="164" fontId="36" fillId="0" borderId="0" applyFont="true" applyBorder="false" applyAlignment="true" applyProtection="false">
      <alignment horizontal="center" vertical="bottom" textRotation="0" wrapText="false" indent="0" shrinkToFit="false"/>
    </xf>
    <xf numFmtId="164" fontId="38" fillId="0" borderId="0" applyFont="true" applyBorder="false" applyAlignment="true" applyProtection="false">
      <alignment horizontal="center" vertical="bottom" textRotation="0" wrapText="false" indent="0" shrinkToFit="false"/>
    </xf>
    <xf numFmtId="164" fontId="38" fillId="0" borderId="0" applyFont="true" applyBorder="false" applyAlignment="true" applyProtection="false">
      <alignment horizontal="center" vertical="bottom" textRotation="0" wrapText="false" indent="0" shrinkToFit="false"/>
    </xf>
    <xf numFmtId="164" fontId="34" fillId="0" borderId="0" applyFont="true" applyBorder="false" applyAlignment="true" applyProtection="false">
      <alignment horizontal="center" vertical="bottom" textRotation="0" wrapText="false" indent="0" shrinkToFit="false"/>
    </xf>
    <xf numFmtId="164" fontId="34" fillId="0" borderId="0" applyFont="true" applyBorder="false" applyAlignment="true" applyProtection="false">
      <alignment horizontal="center" vertical="bottom" textRotation="0" wrapText="false" indent="0" shrinkToFit="false"/>
    </xf>
    <xf numFmtId="164" fontId="35" fillId="0" borderId="0" applyFont="true" applyBorder="false" applyAlignment="true" applyProtection="false">
      <alignment horizontal="center" vertical="bottom" textRotation="0" wrapText="false" indent="0" shrinkToFit="false"/>
    </xf>
    <xf numFmtId="164" fontId="36" fillId="0" borderId="0" applyFont="true" applyBorder="false" applyAlignment="true" applyProtection="false">
      <alignment horizontal="center" vertical="bottom" textRotation="0" wrapText="false" indent="0" shrinkToFit="false"/>
    </xf>
    <xf numFmtId="164" fontId="36" fillId="0" borderId="0" applyFont="true" applyBorder="false" applyAlignment="true" applyProtection="false">
      <alignment horizontal="center" vertical="bottom" textRotation="0" wrapText="false" indent="0" shrinkToFit="false"/>
    </xf>
    <xf numFmtId="164" fontId="34" fillId="0" borderId="0" applyFont="true" applyBorder="false" applyAlignment="true" applyProtection="false">
      <alignment horizontal="center" vertical="bottom" textRotation="0" wrapText="false" indent="0" shrinkToFit="false"/>
    </xf>
    <xf numFmtId="164" fontId="35" fillId="0" borderId="0" applyFont="true" applyBorder="false" applyAlignment="true" applyProtection="false">
      <alignment horizontal="center" vertical="bottom" textRotation="0" wrapText="false" indent="0" shrinkToFit="false"/>
    </xf>
    <xf numFmtId="164" fontId="36" fillId="0" borderId="0" applyFont="true" applyBorder="false" applyAlignment="true" applyProtection="false">
      <alignment horizontal="center" vertical="bottom" textRotation="0" wrapText="false" indent="0" shrinkToFit="false"/>
    </xf>
    <xf numFmtId="164" fontId="36" fillId="0" borderId="0" applyFont="true" applyBorder="false" applyAlignment="true" applyProtection="false">
      <alignment horizontal="center" vertical="bottom" textRotation="0" wrapText="false" indent="0" shrinkToFit="false"/>
    </xf>
    <xf numFmtId="164" fontId="35" fillId="0" borderId="0" applyFont="true" applyBorder="false" applyAlignment="true" applyProtection="false">
      <alignment horizontal="center" vertical="bottom" textRotation="0" wrapText="false" indent="0" shrinkToFit="false"/>
    </xf>
    <xf numFmtId="164" fontId="36" fillId="0" borderId="0" applyFont="true" applyBorder="false" applyAlignment="true" applyProtection="false">
      <alignment horizontal="center" vertical="bottom" textRotation="0" wrapText="false" indent="0" shrinkToFit="false"/>
    </xf>
    <xf numFmtId="164" fontId="36" fillId="0" borderId="0" applyFont="true" applyBorder="false" applyAlignment="true" applyProtection="false">
      <alignment horizontal="center" vertical="bottom" textRotation="0" wrapText="false" indent="0" shrinkToFit="false"/>
    </xf>
    <xf numFmtId="164" fontId="34" fillId="0" borderId="0" applyFont="true" applyBorder="false" applyAlignment="true" applyProtection="false">
      <alignment horizontal="center" vertical="bottom" textRotation="0" wrapText="false" indent="0" shrinkToFit="false"/>
    </xf>
    <xf numFmtId="164" fontId="34" fillId="0" borderId="0" applyFont="true" applyBorder="false" applyAlignment="true" applyProtection="false">
      <alignment horizontal="center" vertical="bottom" textRotation="0" wrapText="false" indent="0" shrinkToFit="false"/>
    </xf>
    <xf numFmtId="164" fontId="35" fillId="0" borderId="0" applyFont="true" applyBorder="false" applyAlignment="true" applyProtection="false">
      <alignment horizontal="center" vertical="bottom" textRotation="0" wrapText="false" indent="0" shrinkToFit="false"/>
    </xf>
    <xf numFmtId="164" fontId="36" fillId="0" borderId="0" applyFont="true" applyBorder="false" applyAlignment="true" applyProtection="false">
      <alignment horizontal="center" vertical="bottom" textRotation="0" wrapText="false" indent="0" shrinkToFit="false"/>
    </xf>
    <xf numFmtId="164" fontId="36" fillId="0" borderId="0" applyFont="true" applyBorder="false" applyAlignment="true" applyProtection="false">
      <alignment horizontal="center" vertical="bottom" textRotation="0" wrapText="false" indent="0" shrinkToFit="false"/>
    </xf>
    <xf numFmtId="164" fontId="34" fillId="0" borderId="0" applyFont="true" applyBorder="false" applyAlignment="true" applyProtection="false">
      <alignment horizontal="center" vertical="bottom" textRotation="0" wrapText="false" indent="0" shrinkToFit="false"/>
    </xf>
    <xf numFmtId="164" fontId="35" fillId="0" borderId="0" applyFont="true" applyBorder="false" applyAlignment="true" applyProtection="false">
      <alignment horizontal="center" vertical="bottom" textRotation="0" wrapText="false" indent="0" shrinkToFit="false"/>
    </xf>
    <xf numFmtId="164" fontId="36" fillId="0" borderId="0" applyFont="true" applyBorder="false" applyAlignment="true" applyProtection="false">
      <alignment horizontal="center" vertical="bottom" textRotation="0" wrapText="false" indent="0" shrinkToFit="false"/>
    </xf>
    <xf numFmtId="164" fontId="36" fillId="0" borderId="0" applyFont="true" applyBorder="false" applyAlignment="true" applyProtection="false">
      <alignment horizontal="center" vertical="bottom" textRotation="0" wrapText="false" indent="0" shrinkToFit="false"/>
    </xf>
    <xf numFmtId="164" fontId="35" fillId="0" borderId="0" applyFont="true" applyBorder="false" applyAlignment="true" applyProtection="false">
      <alignment horizontal="center" vertical="bottom" textRotation="0" wrapText="false" indent="0" shrinkToFit="false"/>
    </xf>
    <xf numFmtId="164" fontId="36" fillId="0" borderId="0" applyFont="true" applyBorder="false" applyAlignment="true" applyProtection="false">
      <alignment horizontal="center" vertical="bottom" textRotation="0" wrapText="false" indent="0" shrinkToFit="false"/>
    </xf>
    <xf numFmtId="164" fontId="36" fillId="0" borderId="0" applyFont="true" applyBorder="false" applyAlignment="true" applyProtection="false">
      <alignment horizontal="center" vertical="bottom" textRotation="0" wrapText="false" indent="0" shrinkToFit="false"/>
    </xf>
    <xf numFmtId="164" fontId="34" fillId="0" borderId="0" applyFont="true" applyBorder="false" applyAlignment="true" applyProtection="false">
      <alignment horizontal="center" vertical="bottom" textRotation="0" wrapText="false" indent="0" shrinkToFit="false"/>
    </xf>
    <xf numFmtId="164" fontId="35" fillId="0" borderId="0" applyFont="true" applyBorder="false" applyAlignment="true" applyProtection="false">
      <alignment horizontal="center" vertical="bottom" textRotation="0" wrapText="false" indent="0" shrinkToFit="false"/>
    </xf>
    <xf numFmtId="164" fontId="36" fillId="0" borderId="0" applyFont="true" applyBorder="false" applyAlignment="true" applyProtection="false">
      <alignment horizontal="center" vertical="bottom" textRotation="0" wrapText="false" indent="0" shrinkToFit="false"/>
    </xf>
    <xf numFmtId="164" fontId="36" fillId="0" borderId="0" applyFont="true" applyBorder="false" applyAlignment="true" applyProtection="false">
      <alignment horizontal="center" vertical="bottom" textRotation="0" wrapText="false" indent="0" shrinkToFit="false"/>
    </xf>
    <xf numFmtId="164" fontId="34" fillId="0" borderId="0" applyFont="true" applyBorder="false" applyAlignment="true" applyProtection="false">
      <alignment horizontal="center" vertical="bottom" textRotation="0" wrapText="false" indent="0" shrinkToFit="false"/>
    </xf>
    <xf numFmtId="164" fontId="35" fillId="0" borderId="0" applyFont="true" applyBorder="false" applyAlignment="true" applyProtection="false">
      <alignment horizontal="center" vertical="bottom" textRotation="0" wrapText="false" indent="0" shrinkToFit="false"/>
    </xf>
    <xf numFmtId="164" fontId="36" fillId="0" borderId="0" applyFont="true" applyBorder="false" applyAlignment="true" applyProtection="false">
      <alignment horizontal="center" vertical="bottom" textRotation="0" wrapText="false" indent="0" shrinkToFit="false"/>
    </xf>
    <xf numFmtId="164" fontId="36" fillId="0" borderId="0" applyFont="true" applyBorder="false" applyAlignment="true" applyProtection="false">
      <alignment horizontal="center" vertical="bottom" textRotation="0" wrapText="false" indent="0" shrinkToFit="false"/>
    </xf>
    <xf numFmtId="164" fontId="34" fillId="0" borderId="0" applyFont="true" applyBorder="false" applyAlignment="true" applyProtection="false">
      <alignment horizontal="center" vertical="bottom" textRotation="0" wrapText="false" indent="0" shrinkToFit="false"/>
    </xf>
    <xf numFmtId="164" fontId="35" fillId="0" borderId="0" applyFont="true" applyBorder="false" applyAlignment="true" applyProtection="false">
      <alignment horizontal="center" vertical="bottom" textRotation="0" wrapText="false" indent="0" shrinkToFit="false"/>
    </xf>
    <xf numFmtId="164" fontId="36" fillId="0" borderId="0" applyFont="true" applyBorder="false" applyAlignment="true" applyProtection="false">
      <alignment horizontal="center" vertical="bottom" textRotation="0" wrapText="false" indent="0" shrinkToFit="false"/>
    </xf>
    <xf numFmtId="164" fontId="36" fillId="0" borderId="0" applyFont="true" applyBorder="false" applyAlignment="true" applyProtection="false">
      <alignment horizontal="center" vertical="bottom" textRotation="0" wrapText="false" indent="0" shrinkToFit="false"/>
    </xf>
    <xf numFmtId="164" fontId="34" fillId="0" borderId="0" applyFont="true" applyBorder="false" applyAlignment="true" applyProtection="false">
      <alignment horizontal="center" vertical="bottom" textRotation="0" wrapText="false" indent="0" shrinkToFit="false"/>
    </xf>
    <xf numFmtId="164" fontId="35" fillId="0" borderId="0" applyFont="true" applyBorder="false" applyAlignment="true" applyProtection="false">
      <alignment horizontal="center" vertical="bottom" textRotation="0" wrapText="false" indent="0" shrinkToFit="false"/>
    </xf>
    <xf numFmtId="164" fontId="36" fillId="0" borderId="0" applyFont="true" applyBorder="false" applyAlignment="true" applyProtection="false">
      <alignment horizontal="center" vertical="bottom" textRotation="0" wrapText="false" indent="0" shrinkToFit="false"/>
    </xf>
    <xf numFmtId="164" fontId="34" fillId="0" borderId="0" applyFont="true" applyBorder="false" applyAlignment="true" applyProtection="false">
      <alignment horizontal="center" vertical="bottom" textRotation="0" wrapText="false" indent="0" shrinkToFit="false"/>
    </xf>
    <xf numFmtId="164" fontId="36" fillId="0" borderId="0" applyFont="true" applyBorder="false" applyAlignment="true" applyProtection="false">
      <alignment horizontal="center" vertical="bottom" textRotation="0" wrapText="false" indent="0" shrinkToFit="false"/>
    </xf>
    <xf numFmtId="164" fontId="36" fillId="0" borderId="0" applyFont="true" applyBorder="false" applyAlignment="true" applyProtection="false">
      <alignment horizontal="center" vertical="bottom" textRotation="0" wrapText="false" indent="0" shrinkToFit="false"/>
    </xf>
    <xf numFmtId="164" fontId="36" fillId="0" borderId="0" applyFont="true" applyBorder="false" applyAlignment="true" applyProtection="false">
      <alignment horizontal="center" vertical="bottom" textRotation="0" wrapText="false" indent="0" shrinkToFit="false"/>
    </xf>
    <xf numFmtId="164" fontId="38" fillId="0" borderId="0" applyFont="true" applyBorder="false" applyAlignment="true" applyProtection="false">
      <alignment horizontal="center" vertical="bottom" textRotation="0" wrapText="false" indent="0" shrinkToFit="false"/>
    </xf>
    <xf numFmtId="164" fontId="38" fillId="0" borderId="0" applyFont="true" applyBorder="false" applyAlignment="true" applyProtection="false">
      <alignment horizontal="center" vertical="bottom" textRotation="0" wrapText="false" indent="0" shrinkToFit="false"/>
    </xf>
  </cellStyleXfs>
  <cellXfs count="3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0" fillId="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1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1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1" fillId="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9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9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9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1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9" fillId="1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9" fillId="9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9" fillId="1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9" fillId="1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9" fillId="1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9" fillId="1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9" fillId="1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9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9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9" fillId="11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9" fillId="11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9" fillId="1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1" fillId="1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9" fillId="1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9" fillId="1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9" fillId="1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1" fillId="1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1" fillId="8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81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2" fillId="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1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1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1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1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9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9" fillId="1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9" fillId="1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7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8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1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9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9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9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9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1" fillId="8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81" fillId="1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0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1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9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9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1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1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79" fillId="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1" fillId="4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1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9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7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1" fillId="1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9" fillId="9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1" fillId="8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81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1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9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9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9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1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7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7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9" fillId="9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9" fillId="1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7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9" fillId="1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9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1" fillId="8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81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79" fillId="1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79" fillId="1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3" fillId="1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9" fillId="1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9" fillId="1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9" fillId="1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7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9" fillId="1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7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9" fillId="1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9" fillId="1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79" fillId="1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9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79" fillId="1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79" fillId="1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7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7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79" fillId="1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8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79" fillId="1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9" fillId="1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9" fillId="1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84" fillId="1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7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1" fillId="8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81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1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9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1" fillId="8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81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9" fillId="1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7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79" fillId="1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9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9" fillId="9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9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7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9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79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79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9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1" fillId="1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9" fillId="9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1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1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9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1" fillId="1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9" fillId="9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9" fillId="1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9" fillId="1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87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7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79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9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5" fillId="14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1" fillId="1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1" fillId="8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81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8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1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1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9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9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1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7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3" fontId="7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9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3" fontId="79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9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3" fontId="7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9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3" fontId="7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7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7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1" fillId="8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81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0" fillId="1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1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1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79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9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1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2" fontId="7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9" fillId="1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9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2" fontId="7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1" fillId="1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9" fillId="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7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1" fillId="8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81" fillId="16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0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1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1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1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9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9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1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7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9" fillId="1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0" fontId="7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7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1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9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7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1" fillId="4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9" fillId="8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9" fillId="1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79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9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7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9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1" fillId="1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9" fillId="1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9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1" fillId="8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81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1" fillId="1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1" fillId="1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870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" xfId="20"/>
    <cellStyle name="Accent 1" xfId="21"/>
    <cellStyle name="Accent 1 10" xfId="22"/>
    <cellStyle name="Accent 1 10 2" xfId="23"/>
    <cellStyle name="Accent 1 10 3" xfId="24"/>
    <cellStyle name="Accent 1 11" xfId="25"/>
    <cellStyle name="Accent 1 12" xfId="26"/>
    <cellStyle name="Accent 1 13" xfId="27"/>
    <cellStyle name="Accent 1 2" xfId="28"/>
    <cellStyle name="Accent 1 2 10" xfId="29"/>
    <cellStyle name="Accent 1 2 11" xfId="30"/>
    <cellStyle name="Accent 1 2 2" xfId="31"/>
    <cellStyle name="Accent 1 2 2 2" xfId="32"/>
    <cellStyle name="Accent 1 2 2 2 2" xfId="33"/>
    <cellStyle name="Accent 1 2 2 2 2 2" xfId="34"/>
    <cellStyle name="Accent 1 2 2 2 2 3" xfId="35"/>
    <cellStyle name="Accent 1 2 2 2 2 4" xfId="36"/>
    <cellStyle name="Accent 1 2 2 2 3" xfId="37"/>
    <cellStyle name="Accent 1 2 2 2 3 2" xfId="38"/>
    <cellStyle name="Accent 1 2 2 2 3 3" xfId="39"/>
    <cellStyle name="Accent 1 2 2 2 3 4" xfId="40"/>
    <cellStyle name="Accent 1 2 2 2 4" xfId="41"/>
    <cellStyle name="Accent 1 2 2 2 5" xfId="42"/>
    <cellStyle name="Accent 1 2 2 2 6" xfId="43"/>
    <cellStyle name="Accent 1 2 2 3" xfId="44"/>
    <cellStyle name="Accent 1 2 2 3 2" xfId="45"/>
    <cellStyle name="Accent 1 2 2 3 3" xfId="46"/>
    <cellStyle name="Accent 1 2 2 4" xfId="47"/>
    <cellStyle name="Accent 1 2 2 4 2" xfId="48"/>
    <cellStyle name="Accent 1 2 2 4 3" xfId="49"/>
    <cellStyle name="Accent 1 2 2 5" xfId="50"/>
    <cellStyle name="Accent 1 2 2 6" xfId="51"/>
    <cellStyle name="Accent 1 2 3" xfId="52"/>
    <cellStyle name="Accent 1 2 3 2" xfId="53"/>
    <cellStyle name="Accent 1 2 3 2 2" xfId="54"/>
    <cellStyle name="Accent 1 2 3 2 3" xfId="55"/>
    <cellStyle name="Accent 1 2 3 2 4" xfId="56"/>
    <cellStyle name="Accent 1 2 3 3" xfId="57"/>
    <cellStyle name="Accent 1 2 3 3 2" xfId="58"/>
    <cellStyle name="Accent 1 2 3 3 3" xfId="59"/>
    <cellStyle name="Accent 1 2 3 3 4" xfId="60"/>
    <cellStyle name="Accent 1 2 3 4" xfId="61"/>
    <cellStyle name="Accent 1 2 3 5" xfId="62"/>
    <cellStyle name="Accent 1 2 3 6" xfId="63"/>
    <cellStyle name="Accent 1 2 4" xfId="64"/>
    <cellStyle name="Accent 1 2 4 2" xfId="65"/>
    <cellStyle name="Accent 1 2 4 2 2" xfId="66"/>
    <cellStyle name="Accent 1 2 4 2 2 2" xfId="67"/>
    <cellStyle name="Accent 1 2 4 2 2 3" xfId="68"/>
    <cellStyle name="Accent 1 2 4 2 2 4" xfId="69"/>
    <cellStyle name="Accent 1 2 4 2 3" xfId="70"/>
    <cellStyle name="Accent 1 2 4 2 3 2" xfId="71"/>
    <cellStyle name="Accent 1 2 4 2 3 3" xfId="72"/>
    <cellStyle name="Accent 1 2 4 2 3 4" xfId="73"/>
    <cellStyle name="Accent 1 2 4 2 4" xfId="74"/>
    <cellStyle name="Accent 1 2 4 2 5" xfId="75"/>
    <cellStyle name="Accent 1 2 4 2 6" xfId="76"/>
    <cellStyle name="Accent 1 2 4 3" xfId="77"/>
    <cellStyle name="Accent 1 2 4 3 2" xfId="78"/>
    <cellStyle name="Accent 1 2 4 3 3" xfId="79"/>
    <cellStyle name="Accent 1 2 4 3 4" xfId="80"/>
    <cellStyle name="Accent 1 2 4 4" xfId="81"/>
    <cellStyle name="Accent 1 2 4 4 2" xfId="82"/>
    <cellStyle name="Accent 1 2 4 4 3" xfId="83"/>
    <cellStyle name="Accent 1 2 4 4 4" xfId="84"/>
    <cellStyle name="Accent 1 2 4 5" xfId="85"/>
    <cellStyle name="Accent 1 2 4 6" xfId="86"/>
    <cellStyle name="Accent 1 2 4 7" xfId="87"/>
    <cellStyle name="Accent 1 2 5" xfId="88"/>
    <cellStyle name="Accent 1 2 5 2" xfId="89"/>
    <cellStyle name="Accent 1 2 5 2 2" xfId="90"/>
    <cellStyle name="Accent 1 2 5 2 3" xfId="91"/>
    <cellStyle name="Accent 1 2 5 3" xfId="92"/>
    <cellStyle name="Accent 1 2 5 3 2" xfId="93"/>
    <cellStyle name="Accent 1 2 5 3 3" xfId="94"/>
    <cellStyle name="Accent 1 2 5 4" xfId="95"/>
    <cellStyle name="Accent 1 2 5 5" xfId="96"/>
    <cellStyle name="Accent 1 2 6" xfId="97"/>
    <cellStyle name="Accent 1 2 6 2" xfId="98"/>
    <cellStyle name="Accent 1 2 6 2 2" xfId="99"/>
    <cellStyle name="Accent 1 2 6 2 3" xfId="100"/>
    <cellStyle name="Accent 1 2 6 3" xfId="101"/>
    <cellStyle name="Accent 1 2 6 3 2" xfId="102"/>
    <cellStyle name="Accent 1 2 6 3 3" xfId="103"/>
    <cellStyle name="Accent 1 2 6 4" xfId="104"/>
    <cellStyle name="Accent 1 2 6 5" xfId="105"/>
    <cellStyle name="Accent 1 2 7" xfId="106"/>
    <cellStyle name="Accent 1 2 7 2" xfId="107"/>
    <cellStyle name="Accent 1 2 7 3" xfId="108"/>
    <cellStyle name="Accent 1 2 8" xfId="109"/>
    <cellStyle name="Accent 1 2 8 2" xfId="110"/>
    <cellStyle name="Accent 1 2 8 3" xfId="111"/>
    <cellStyle name="Accent 1 2 9" xfId="112"/>
    <cellStyle name="Accent 1 2 9 2" xfId="113"/>
    <cellStyle name="Accent 1 2 9 3" xfId="114"/>
    <cellStyle name="Accent 1 3" xfId="115"/>
    <cellStyle name="Accent 1 3 2" xfId="116"/>
    <cellStyle name="Accent 1 3 2 2" xfId="117"/>
    <cellStyle name="Accent 1 3 2 2 2" xfId="118"/>
    <cellStyle name="Accent 1 3 2 2 3" xfId="119"/>
    <cellStyle name="Accent 1 3 2 2 4" xfId="120"/>
    <cellStyle name="Accent 1 3 2 3" xfId="121"/>
    <cellStyle name="Accent 1 3 2 3 2" xfId="122"/>
    <cellStyle name="Accent 1 3 2 3 3" xfId="123"/>
    <cellStyle name="Accent 1 3 2 3 4" xfId="124"/>
    <cellStyle name="Accent 1 3 2 4" xfId="125"/>
    <cellStyle name="Accent 1 3 2 5" xfId="126"/>
    <cellStyle name="Accent 1 3 2 6" xfId="127"/>
    <cellStyle name="Accent 1 3 3" xfId="128"/>
    <cellStyle name="Accent 1 3 3 2" xfId="129"/>
    <cellStyle name="Accent 1 3 3 3" xfId="130"/>
    <cellStyle name="Accent 1 3 4" xfId="131"/>
    <cellStyle name="Accent 1 3 4 2" xfId="132"/>
    <cellStyle name="Accent 1 3 4 3" xfId="133"/>
    <cellStyle name="Accent 1 3 5" xfId="134"/>
    <cellStyle name="Accent 1 3 6" xfId="135"/>
    <cellStyle name="Accent 1 4" xfId="136"/>
    <cellStyle name="Accent 1 4 2" xfId="137"/>
    <cellStyle name="Accent 1 4 2 2" xfId="138"/>
    <cellStyle name="Accent 1 4 2 3" xfId="139"/>
    <cellStyle name="Accent 1 4 2 4" xfId="140"/>
    <cellStyle name="Accent 1 4 3" xfId="141"/>
    <cellStyle name="Accent 1 4 3 2" xfId="142"/>
    <cellStyle name="Accent 1 4 3 3" xfId="143"/>
    <cellStyle name="Accent 1 4 3 4" xfId="144"/>
    <cellStyle name="Accent 1 4 4" xfId="145"/>
    <cellStyle name="Accent 1 4 5" xfId="146"/>
    <cellStyle name="Accent 1 4 6" xfId="147"/>
    <cellStyle name="Accent 1 5" xfId="148"/>
    <cellStyle name="Accent 1 5 2" xfId="149"/>
    <cellStyle name="Accent 1 5 2 2" xfId="150"/>
    <cellStyle name="Accent 1 5 2 2 2" xfId="151"/>
    <cellStyle name="Accent 1 5 2 2 3" xfId="152"/>
    <cellStyle name="Accent 1 5 2 2 4" xfId="153"/>
    <cellStyle name="Accent 1 5 2 3" xfId="154"/>
    <cellStyle name="Accent 1 5 2 3 2" xfId="155"/>
    <cellStyle name="Accent 1 5 2 3 3" xfId="156"/>
    <cellStyle name="Accent 1 5 2 3 4" xfId="157"/>
    <cellStyle name="Accent 1 5 2 4" xfId="158"/>
    <cellStyle name="Accent 1 5 2 5" xfId="159"/>
    <cellStyle name="Accent 1 5 2 6" xfId="160"/>
    <cellStyle name="Accent 1 5 3" xfId="161"/>
    <cellStyle name="Accent 1 5 3 2" xfId="162"/>
    <cellStyle name="Accent 1 5 3 3" xfId="163"/>
    <cellStyle name="Accent 1 5 3 4" xfId="164"/>
    <cellStyle name="Accent 1 5 4" xfId="165"/>
    <cellStyle name="Accent 1 5 4 2" xfId="166"/>
    <cellStyle name="Accent 1 5 4 3" xfId="167"/>
    <cellStyle name="Accent 1 5 4 4" xfId="168"/>
    <cellStyle name="Accent 1 5 5" xfId="169"/>
    <cellStyle name="Accent 1 5 6" xfId="170"/>
    <cellStyle name="Accent 1 5 7" xfId="171"/>
    <cellStyle name="Accent 1 6" xfId="172"/>
    <cellStyle name="Accent 1 6 2" xfId="173"/>
    <cellStyle name="Accent 1 6 2 2" xfId="174"/>
    <cellStyle name="Accent 1 6 2 3" xfId="175"/>
    <cellStyle name="Accent 1 6 3" xfId="176"/>
    <cellStyle name="Accent 1 6 3 2" xfId="177"/>
    <cellStyle name="Accent 1 6 3 3" xfId="178"/>
    <cellStyle name="Accent 1 6 4" xfId="179"/>
    <cellStyle name="Accent 1 6 5" xfId="180"/>
    <cellStyle name="Accent 1 7" xfId="181"/>
    <cellStyle name="Accent 1 7 2" xfId="182"/>
    <cellStyle name="Accent 1 7 2 2" xfId="183"/>
    <cellStyle name="Accent 1 7 2 3" xfId="184"/>
    <cellStyle name="Accent 1 7 3" xfId="185"/>
    <cellStyle name="Accent 1 7 3 2" xfId="186"/>
    <cellStyle name="Accent 1 7 3 3" xfId="187"/>
    <cellStyle name="Accent 1 7 4" xfId="188"/>
    <cellStyle name="Accent 1 7 5" xfId="189"/>
    <cellStyle name="Accent 1 8" xfId="190"/>
    <cellStyle name="Accent 1 8 2" xfId="191"/>
    <cellStyle name="Accent 1 8 3" xfId="192"/>
    <cellStyle name="Accent 1 9" xfId="193"/>
    <cellStyle name="Accent 1 9 2" xfId="194"/>
    <cellStyle name="Accent 1 9 3" xfId="195"/>
    <cellStyle name="Accent 10" xfId="196"/>
    <cellStyle name="Accent 10 2" xfId="197"/>
    <cellStyle name="Accent 10 3" xfId="198"/>
    <cellStyle name="Accent 11" xfId="199"/>
    <cellStyle name="Accent 11 2" xfId="200"/>
    <cellStyle name="Accent 11 3" xfId="201"/>
    <cellStyle name="Accent 12" xfId="202"/>
    <cellStyle name="Accent 12 2" xfId="203"/>
    <cellStyle name="Accent 12 3" xfId="204"/>
    <cellStyle name="Accent 13" xfId="205"/>
    <cellStyle name="Accent 14" xfId="206"/>
    <cellStyle name="Accent 15" xfId="207"/>
    <cellStyle name="Accent 2" xfId="208"/>
    <cellStyle name="Accent 2 10" xfId="209"/>
    <cellStyle name="Accent 2 10 2" xfId="210"/>
    <cellStyle name="Accent 2 10 3" xfId="211"/>
    <cellStyle name="Accent 2 11" xfId="212"/>
    <cellStyle name="Accent 2 12" xfId="213"/>
    <cellStyle name="Accent 2 13" xfId="214"/>
    <cellStyle name="Accent 2 2" xfId="215"/>
    <cellStyle name="Accent 2 2 10" xfId="216"/>
    <cellStyle name="Accent 2 2 11" xfId="217"/>
    <cellStyle name="Accent 2 2 2" xfId="218"/>
    <cellStyle name="Accent 2 2 2 2" xfId="219"/>
    <cellStyle name="Accent 2 2 2 2 2" xfId="220"/>
    <cellStyle name="Accent 2 2 2 2 2 2" xfId="221"/>
    <cellStyle name="Accent 2 2 2 2 2 3" xfId="222"/>
    <cellStyle name="Accent 2 2 2 2 2 4" xfId="223"/>
    <cellStyle name="Accent 2 2 2 2 3" xfId="224"/>
    <cellStyle name="Accent 2 2 2 2 3 2" xfId="225"/>
    <cellStyle name="Accent 2 2 2 2 3 3" xfId="226"/>
    <cellStyle name="Accent 2 2 2 2 3 4" xfId="227"/>
    <cellStyle name="Accent 2 2 2 2 4" xfId="228"/>
    <cellStyle name="Accent 2 2 2 2 5" xfId="229"/>
    <cellStyle name="Accent 2 2 2 2 6" xfId="230"/>
    <cellStyle name="Accent 2 2 2 3" xfId="231"/>
    <cellStyle name="Accent 2 2 2 3 2" xfId="232"/>
    <cellStyle name="Accent 2 2 2 3 3" xfId="233"/>
    <cellStyle name="Accent 2 2 2 4" xfId="234"/>
    <cellStyle name="Accent 2 2 2 4 2" xfId="235"/>
    <cellStyle name="Accent 2 2 2 4 3" xfId="236"/>
    <cellStyle name="Accent 2 2 2 5" xfId="237"/>
    <cellStyle name="Accent 2 2 2 6" xfId="238"/>
    <cellStyle name="Accent 2 2 3" xfId="239"/>
    <cellStyle name="Accent 2 2 3 2" xfId="240"/>
    <cellStyle name="Accent 2 2 3 2 2" xfId="241"/>
    <cellStyle name="Accent 2 2 3 2 3" xfId="242"/>
    <cellStyle name="Accent 2 2 3 2 4" xfId="243"/>
    <cellStyle name="Accent 2 2 3 3" xfId="244"/>
    <cellStyle name="Accent 2 2 3 3 2" xfId="245"/>
    <cellStyle name="Accent 2 2 3 3 3" xfId="246"/>
    <cellStyle name="Accent 2 2 3 3 4" xfId="247"/>
    <cellStyle name="Accent 2 2 3 4" xfId="248"/>
    <cellStyle name="Accent 2 2 3 5" xfId="249"/>
    <cellStyle name="Accent 2 2 3 6" xfId="250"/>
    <cellStyle name="Accent 2 2 4" xfId="251"/>
    <cellStyle name="Accent 2 2 4 2" xfId="252"/>
    <cellStyle name="Accent 2 2 4 2 2" xfId="253"/>
    <cellStyle name="Accent 2 2 4 2 2 2" xfId="254"/>
    <cellStyle name="Accent 2 2 4 2 2 3" xfId="255"/>
    <cellStyle name="Accent 2 2 4 2 2 4" xfId="256"/>
    <cellStyle name="Accent 2 2 4 2 3" xfId="257"/>
    <cellStyle name="Accent 2 2 4 2 3 2" xfId="258"/>
    <cellStyle name="Accent 2 2 4 2 3 3" xfId="259"/>
    <cellStyle name="Accent 2 2 4 2 3 4" xfId="260"/>
    <cellStyle name="Accent 2 2 4 2 4" xfId="261"/>
    <cellStyle name="Accent 2 2 4 2 5" xfId="262"/>
    <cellStyle name="Accent 2 2 4 2 6" xfId="263"/>
    <cellStyle name="Accent 2 2 4 3" xfId="264"/>
    <cellStyle name="Accent 2 2 4 3 2" xfId="265"/>
    <cellStyle name="Accent 2 2 4 3 3" xfId="266"/>
    <cellStyle name="Accent 2 2 4 3 4" xfId="267"/>
    <cellStyle name="Accent 2 2 4 4" xfId="268"/>
    <cellStyle name="Accent 2 2 4 4 2" xfId="269"/>
    <cellStyle name="Accent 2 2 4 4 3" xfId="270"/>
    <cellStyle name="Accent 2 2 4 4 4" xfId="271"/>
    <cellStyle name="Accent 2 2 4 5" xfId="272"/>
    <cellStyle name="Accent 2 2 4 6" xfId="273"/>
    <cellStyle name="Accent 2 2 4 7" xfId="274"/>
    <cellStyle name="Accent 2 2 5" xfId="275"/>
    <cellStyle name="Accent 2 2 5 2" xfId="276"/>
    <cellStyle name="Accent 2 2 5 2 2" xfId="277"/>
    <cellStyle name="Accent 2 2 5 2 3" xfId="278"/>
    <cellStyle name="Accent 2 2 5 3" xfId="279"/>
    <cellStyle name="Accent 2 2 5 3 2" xfId="280"/>
    <cellStyle name="Accent 2 2 5 3 3" xfId="281"/>
    <cellStyle name="Accent 2 2 5 4" xfId="282"/>
    <cellStyle name="Accent 2 2 5 5" xfId="283"/>
    <cellStyle name="Accent 2 2 6" xfId="284"/>
    <cellStyle name="Accent 2 2 6 2" xfId="285"/>
    <cellStyle name="Accent 2 2 6 2 2" xfId="286"/>
    <cellStyle name="Accent 2 2 6 2 3" xfId="287"/>
    <cellStyle name="Accent 2 2 6 3" xfId="288"/>
    <cellStyle name="Accent 2 2 6 3 2" xfId="289"/>
    <cellStyle name="Accent 2 2 6 3 3" xfId="290"/>
    <cellStyle name="Accent 2 2 6 4" xfId="291"/>
    <cellStyle name="Accent 2 2 6 5" xfId="292"/>
    <cellStyle name="Accent 2 2 7" xfId="293"/>
    <cellStyle name="Accent 2 2 7 2" xfId="294"/>
    <cellStyle name="Accent 2 2 7 3" xfId="295"/>
    <cellStyle name="Accent 2 2 8" xfId="296"/>
    <cellStyle name="Accent 2 2 8 2" xfId="297"/>
    <cellStyle name="Accent 2 2 8 3" xfId="298"/>
    <cellStyle name="Accent 2 2 9" xfId="299"/>
    <cellStyle name="Accent 2 2 9 2" xfId="300"/>
    <cellStyle name="Accent 2 2 9 3" xfId="301"/>
    <cellStyle name="Accent 2 3" xfId="302"/>
    <cellStyle name="Accent 2 3 2" xfId="303"/>
    <cellStyle name="Accent 2 3 2 2" xfId="304"/>
    <cellStyle name="Accent 2 3 2 2 2" xfId="305"/>
    <cellStyle name="Accent 2 3 2 2 3" xfId="306"/>
    <cellStyle name="Accent 2 3 2 2 4" xfId="307"/>
    <cellStyle name="Accent 2 3 2 3" xfId="308"/>
    <cellStyle name="Accent 2 3 2 3 2" xfId="309"/>
    <cellStyle name="Accent 2 3 2 3 3" xfId="310"/>
    <cellStyle name="Accent 2 3 2 3 4" xfId="311"/>
    <cellStyle name="Accent 2 3 2 4" xfId="312"/>
    <cellStyle name="Accent 2 3 2 5" xfId="313"/>
    <cellStyle name="Accent 2 3 2 6" xfId="314"/>
    <cellStyle name="Accent 2 3 3" xfId="315"/>
    <cellStyle name="Accent 2 3 3 2" xfId="316"/>
    <cellStyle name="Accent 2 3 3 3" xfId="317"/>
    <cellStyle name="Accent 2 3 4" xfId="318"/>
    <cellStyle name="Accent 2 3 4 2" xfId="319"/>
    <cellStyle name="Accent 2 3 4 3" xfId="320"/>
    <cellStyle name="Accent 2 3 5" xfId="321"/>
    <cellStyle name="Accent 2 3 6" xfId="322"/>
    <cellStyle name="Accent 2 4" xfId="323"/>
    <cellStyle name="Accent 2 4 2" xfId="324"/>
    <cellStyle name="Accent 2 4 2 2" xfId="325"/>
    <cellStyle name="Accent 2 4 2 3" xfId="326"/>
    <cellStyle name="Accent 2 4 2 4" xfId="327"/>
    <cellStyle name="Accent 2 4 3" xfId="328"/>
    <cellStyle name="Accent 2 4 3 2" xfId="329"/>
    <cellStyle name="Accent 2 4 3 3" xfId="330"/>
    <cellStyle name="Accent 2 4 3 4" xfId="331"/>
    <cellStyle name="Accent 2 4 4" xfId="332"/>
    <cellStyle name="Accent 2 4 5" xfId="333"/>
    <cellStyle name="Accent 2 4 6" xfId="334"/>
    <cellStyle name="Accent 2 5" xfId="335"/>
    <cellStyle name="Accent 2 5 2" xfId="336"/>
    <cellStyle name="Accent 2 5 2 2" xfId="337"/>
    <cellStyle name="Accent 2 5 2 2 2" xfId="338"/>
    <cellStyle name="Accent 2 5 2 2 3" xfId="339"/>
    <cellStyle name="Accent 2 5 2 2 4" xfId="340"/>
    <cellStyle name="Accent 2 5 2 3" xfId="341"/>
    <cellStyle name="Accent 2 5 2 3 2" xfId="342"/>
    <cellStyle name="Accent 2 5 2 3 3" xfId="343"/>
    <cellStyle name="Accent 2 5 2 3 4" xfId="344"/>
    <cellStyle name="Accent 2 5 2 4" xfId="345"/>
    <cellStyle name="Accent 2 5 2 5" xfId="346"/>
    <cellStyle name="Accent 2 5 2 6" xfId="347"/>
    <cellStyle name="Accent 2 5 3" xfId="348"/>
    <cellStyle name="Accent 2 5 3 2" xfId="349"/>
    <cellStyle name="Accent 2 5 3 3" xfId="350"/>
    <cellStyle name="Accent 2 5 3 4" xfId="351"/>
    <cellStyle name="Accent 2 5 4" xfId="352"/>
    <cellStyle name="Accent 2 5 4 2" xfId="353"/>
    <cellStyle name="Accent 2 5 4 3" xfId="354"/>
    <cellStyle name="Accent 2 5 4 4" xfId="355"/>
    <cellStyle name="Accent 2 5 5" xfId="356"/>
    <cellStyle name="Accent 2 5 6" xfId="357"/>
    <cellStyle name="Accent 2 5 7" xfId="358"/>
    <cellStyle name="Accent 2 6" xfId="359"/>
    <cellStyle name="Accent 2 6 2" xfId="360"/>
    <cellStyle name="Accent 2 6 2 2" xfId="361"/>
    <cellStyle name="Accent 2 6 2 3" xfId="362"/>
    <cellStyle name="Accent 2 6 3" xfId="363"/>
    <cellStyle name="Accent 2 6 3 2" xfId="364"/>
    <cellStyle name="Accent 2 6 3 3" xfId="365"/>
    <cellStyle name="Accent 2 6 4" xfId="366"/>
    <cellStyle name="Accent 2 6 5" xfId="367"/>
    <cellStyle name="Accent 2 7" xfId="368"/>
    <cellStyle name="Accent 2 7 2" xfId="369"/>
    <cellStyle name="Accent 2 7 2 2" xfId="370"/>
    <cellStyle name="Accent 2 7 2 3" xfId="371"/>
    <cellStyle name="Accent 2 7 3" xfId="372"/>
    <cellStyle name="Accent 2 7 3 2" xfId="373"/>
    <cellStyle name="Accent 2 7 3 3" xfId="374"/>
    <cellStyle name="Accent 2 7 4" xfId="375"/>
    <cellStyle name="Accent 2 7 5" xfId="376"/>
    <cellStyle name="Accent 2 8" xfId="377"/>
    <cellStyle name="Accent 2 8 2" xfId="378"/>
    <cellStyle name="Accent 2 8 3" xfId="379"/>
    <cellStyle name="Accent 2 9" xfId="380"/>
    <cellStyle name="Accent 2 9 2" xfId="381"/>
    <cellStyle name="Accent 2 9 3" xfId="382"/>
    <cellStyle name="Accent 3" xfId="383"/>
    <cellStyle name="Accent 3 10" xfId="384"/>
    <cellStyle name="Accent 3 10 2" xfId="385"/>
    <cellStyle name="Accent 3 10 3" xfId="386"/>
    <cellStyle name="Accent 3 11" xfId="387"/>
    <cellStyle name="Accent 3 12" xfId="388"/>
    <cellStyle name="Accent 3 13" xfId="389"/>
    <cellStyle name="Accent 3 2" xfId="390"/>
    <cellStyle name="Accent 3 2 10" xfId="391"/>
    <cellStyle name="Accent 3 2 11" xfId="392"/>
    <cellStyle name="Accent 3 2 2" xfId="393"/>
    <cellStyle name="Accent 3 2 2 2" xfId="394"/>
    <cellStyle name="Accent 3 2 2 2 2" xfId="395"/>
    <cellStyle name="Accent 3 2 2 2 2 2" xfId="396"/>
    <cellStyle name="Accent 3 2 2 2 2 3" xfId="397"/>
    <cellStyle name="Accent 3 2 2 2 2 4" xfId="398"/>
    <cellStyle name="Accent 3 2 2 2 3" xfId="399"/>
    <cellStyle name="Accent 3 2 2 2 3 2" xfId="400"/>
    <cellStyle name="Accent 3 2 2 2 3 3" xfId="401"/>
    <cellStyle name="Accent 3 2 2 2 3 4" xfId="402"/>
    <cellStyle name="Accent 3 2 2 2 4" xfId="403"/>
    <cellStyle name="Accent 3 2 2 2 5" xfId="404"/>
    <cellStyle name="Accent 3 2 2 2 6" xfId="405"/>
    <cellStyle name="Accent 3 2 2 3" xfId="406"/>
    <cellStyle name="Accent 3 2 2 3 2" xfId="407"/>
    <cellStyle name="Accent 3 2 2 3 3" xfId="408"/>
    <cellStyle name="Accent 3 2 2 4" xfId="409"/>
    <cellStyle name="Accent 3 2 2 4 2" xfId="410"/>
    <cellStyle name="Accent 3 2 2 4 3" xfId="411"/>
    <cellStyle name="Accent 3 2 2 5" xfId="412"/>
    <cellStyle name="Accent 3 2 2 6" xfId="413"/>
    <cellStyle name="Accent 3 2 3" xfId="414"/>
    <cellStyle name="Accent 3 2 3 2" xfId="415"/>
    <cellStyle name="Accent 3 2 3 2 2" xfId="416"/>
    <cellStyle name="Accent 3 2 3 2 3" xfId="417"/>
    <cellStyle name="Accent 3 2 3 2 4" xfId="418"/>
    <cellStyle name="Accent 3 2 3 3" xfId="419"/>
    <cellStyle name="Accent 3 2 3 3 2" xfId="420"/>
    <cellStyle name="Accent 3 2 3 3 3" xfId="421"/>
    <cellStyle name="Accent 3 2 3 3 4" xfId="422"/>
    <cellStyle name="Accent 3 2 3 4" xfId="423"/>
    <cellStyle name="Accent 3 2 3 5" xfId="424"/>
    <cellStyle name="Accent 3 2 3 6" xfId="425"/>
    <cellStyle name="Accent 3 2 4" xfId="426"/>
    <cellStyle name="Accent 3 2 4 2" xfId="427"/>
    <cellStyle name="Accent 3 2 4 2 2" xfId="428"/>
    <cellStyle name="Accent 3 2 4 2 2 2" xfId="429"/>
    <cellStyle name="Accent 3 2 4 2 2 3" xfId="430"/>
    <cellStyle name="Accent 3 2 4 2 2 4" xfId="431"/>
    <cellStyle name="Accent 3 2 4 2 3" xfId="432"/>
    <cellStyle name="Accent 3 2 4 2 3 2" xfId="433"/>
    <cellStyle name="Accent 3 2 4 2 3 3" xfId="434"/>
    <cellStyle name="Accent 3 2 4 2 3 4" xfId="435"/>
    <cellStyle name="Accent 3 2 4 2 4" xfId="436"/>
    <cellStyle name="Accent 3 2 4 2 5" xfId="437"/>
    <cellStyle name="Accent 3 2 4 2 6" xfId="438"/>
    <cellStyle name="Accent 3 2 4 3" xfId="439"/>
    <cellStyle name="Accent 3 2 4 3 2" xfId="440"/>
    <cellStyle name="Accent 3 2 4 3 3" xfId="441"/>
    <cellStyle name="Accent 3 2 4 3 4" xfId="442"/>
    <cellStyle name="Accent 3 2 4 4" xfId="443"/>
    <cellStyle name="Accent 3 2 4 4 2" xfId="444"/>
    <cellStyle name="Accent 3 2 4 4 3" xfId="445"/>
    <cellStyle name="Accent 3 2 4 4 4" xfId="446"/>
    <cellStyle name="Accent 3 2 4 5" xfId="447"/>
    <cellStyle name="Accent 3 2 4 6" xfId="448"/>
    <cellStyle name="Accent 3 2 4 7" xfId="449"/>
    <cellStyle name="Accent 3 2 5" xfId="450"/>
    <cellStyle name="Accent 3 2 5 2" xfId="451"/>
    <cellStyle name="Accent 3 2 5 2 2" xfId="452"/>
    <cellStyle name="Accent 3 2 5 2 3" xfId="453"/>
    <cellStyle name="Accent 3 2 5 3" xfId="454"/>
    <cellStyle name="Accent 3 2 5 3 2" xfId="455"/>
    <cellStyle name="Accent 3 2 5 3 3" xfId="456"/>
    <cellStyle name="Accent 3 2 5 4" xfId="457"/>
    <cellStyle name="Accent 3 2 5 5" xfId="458"/>
    <cellStyle name="Accent 3 2 6" xfId="459"/>
    <cellStyle name="Accent 3 2 6 2" xfId="460"/>
    <cellStyle name="Accent 3 2 6 2 2" xfId="461"/>
    <cellStyle name="Accent 3 2 6 2 3" xfId="462"/>
    <cellStyle name="Accent 3 2 6 3" xfId="463"/>
    <cellStyle name="Accent 3 2 6 3 2" xfId="464"/>
    <cellStyle name="Accent 3 2 6 3 3" xfId="465"/>
    <cellStyle name="Accent 3 2 6 4" xfId="466"/>
    <cellStyle name="Accent 3 2 6 5" xfId="467"/>
    <cellStyle name="Accent 3 2 7" xfId="468"/>
    <cellStyle name="Accent 3 2 7 2" xfId="469"/>
    <cellStyle name="Accent 3 2 7 3" xfId="470"/>
    <cellStyle name="Accent 3 2 8" xfId="471"/>
    <cellStyle name="Accent 3 2 8 2" xfId="472"/>
    <cellStyle name="Accent 3 2 8 3" xfId="473"/>
    <cellStyle name="Accent 3 2 9" xfId="474"/>
    <cellStyle name="Accent 3 2 9 2" xfId="475"/>
    <cellStyle name="Accent 3 2 9 3" xfId="476"/>
    <cellStyle name="Accent 3 3" xfId="477"/>
    <cellStyle name="Accent 3 3 2" xfId="478"/>
    <cellStyle name="Accent 3 3 2 2" xfId="479"/>
    <cellStyle name="Accent 3 3 2 2 2" xfId="480"/>
    <cellStyle name="Accent 3 3 2 2 3" xfId="481"/>
    <cellStyle name="Accent 3 3 2 2 4" xfId="482"/>
    <cellStyle name="Accent 3 3 2 3" xfId="483"/>
    <cellStyle name="Accent 3 3 2 3 2" xfId="484"/>
    <cellStyle name="Accent 3 3 2 3 3" xfId="485"/>
    <cellStyle name="Accent 3 3 2 3 4" xfId="486"/>
    <cellStyle name="Accent 3 3 2 4" xfId="487"/>
    <cellStyle name="Accent 3 3 2 5" xfId="488"/>
    <cellStyle name="Accent 3 3 2 6" xfId="489"/>
    <cellStyle name="Accent 3 3 3" xfId="490"/>
    <cellStyle name="Accent 3 3 3 2" xfId="491"/>
    <cellStyle name="Accent 3 3 3 3" xfId="492"/>
    <cellStyle name="Accent 3 3 4" xfId="493"/>
    <cellStyle name="Accent 3 3 4 2" xfId="494"/>
    <cellStyle name="Accent 3 3 4 3" xfId="495"/>
    <cellStyle name="Accent 3 3 5" xfId="496"/>
    <cellStyle name="Accent 3 3 6" xfId="497"/>
    <cellStyle name="Accent 3 4" xfId="498"/>
    <cellStyle name="Accent 3 4 2" xfId="499"/>
    <cellStyle name="Accent 3 4 2 2" xfId="500"/>
    <cellStyle name="Accent 3 4 2 3" xfId="501"/>
    <cellStyle name="Accent 3 4 2 4" xfId="502"/>
    <cellStyle name="Accent 3 4 3" xfId="503"/>
    <cellStyle name="Accent 3 4 3 2" xfId="504"/>
    <cellStyle name="Accent 3 4 3 3" xfId="505"/>
    <cellStyle name="Accent 3 4 3 4" xfId="506"/>
    <cellStyle name="Accent 3 4 4" xfId="507"/>
    <cellStyle name="Accent 3 4 5" xfId="508"/>
    <cellStyle name="Accent 3 4 6" xfId="509"/>
    <cellStyle name="Accent 3 5" xfId="510"/>
    <cellStyle name="Accent 3 5 2" xfId="511"/>
    <cellStyle name="Accent 3 5 2 2" xfId="512"/>
    <cellStyle name="Accent 3 5 2 2 2" xfId="513"/>
    <cellStyle name="Accent 3 5 2 2 3" xfId="514"/>
    <cellStyle name="Accent 3 5 2 2 4" xfId="515"/>
    <cellStyle name="Accent 3 5 2 3" xfId="516"/>
    <cellStyle name="Accent 3 5 2 3 2" xfId="517"/>
    <cellStyle name="Accent 3 5 2 3 3" xfId="518"/>
    <cellStyle name="Accent 3 5 2 3 4" xfId="519"/>
    <cellStyle name="Accent 3 5 2 4" xfId="520"/>
    <cellStyle name="Accent 3 5 2 5" xfId="521"/>
    <cellStyle name="Accent 3 5 2 6" xfId="522"/>
    <cellStyle name="Accent 3 5 3" xfId="523"/>
    <cellStyle name="Accent 3 5 3 2" xfId="524"/>
    <cellStyle name="Accent 3 5 3 3" xfId="525"/>
    <cellStyle name="Accent 3 5 3 4" xfId="526"/>
    <cellStyle name="Accent 3 5 4" xfId="527"/>
    <cellStyle name="Accent 3 5 4 2" xfId="528"/>
    <cellStyle name="Accent 3 5 4 3" xfId="529"/>
    <cellStyle name="Accent 3 5 4 4" xfId="530"/>
    <cellStyle name="Accent 3 5 5" xfId="531"/>
    <cellStyle name="Accent 3 5 6" xfId="532"/>
    <cellStyle name="Accent 3 5 7" xfId="533"/>
    <cellStyle name="Accent 3 6" xfId="534"/>
    <cellStyle name="Accent 3 6 2" xfId="535"/>
    <cellStyle name="Accent 3 6 2 2" xfId="536"/>
    <cellStyle name="Accent 3 6 2 3" xfId="537"/>
    <cellStyle name="Accent 3 6 3" xfId="538"/>
    <cellStyle name="Accent 3 6 3 2" xfId="539"/>
    <cellStyle name="Accent 3 6 3 3" xfId="540"/>
    <cellStyle name="Accent 3 6 4" xfId="541"/>
    <cellStyle name="Accent 3 6 5" xfId="542"/>
    <cellStyle name="Accent 3 7" xfId="543"/>
    <cellStyle name="Accent 3 7 2" xfId="544"/>
    <cellStyle name="Accent 3 7 2 2" xfId="545"/>
    <cellStyle name="Accent 3 7 2 3" xfId="546"/>
    <cellStyle name="Accent 3 7 3" xfId="547"/>
    <cellStyle name="Accent 3 7 3 2" xfId="548"/>
    <cellStyle name="Accent 3 7 3 3" xfId="549"/>
    <cellStyle name="Accent 3 7 4" xfId="550"/>
    <cellStyle name="Accent 3 7 5" xfId="551"/>
    <cellStyle name="Accent 3 8" xfId="552"/>
    <cellStyle name="Accent 3 8 2" xfId="553"/>
    <cellStyle name="Accent 3 8 3" xfId="554"/>
    <cellStyle name="Accent 3 9" xfId="555"/>
    <cellStyle name="Accent 3 9 2" xfId="556"/>
    <cellStyle name="Accent 3 9 3" xfId="557"/>
    <cellStyle name="Accent 4" xfId="558"/>
    <cellStyle name="Accent 4 10" xfId="559"/>
    <cellStyle name="Accent 4 11" xfId="560"/>
    <cellStyle name="Accent 4 2" xfId="561"/>
    <cellStyle name="Accent 4 2 2" xfId="562"/>
    <cellStyle name="Accent 4 2 2 2" xfId="563"/>
    <cellStyle name="Accent 4 2 2 2 2" xfId="564"/>
    <cellStyle name="Accent 4 2 2 2 3" xfId="565"/>
    <cellStyle name="Accent 4 2 2 2 4" xfId="566"/>
    <cellStyle name="Accent 4 2 2 3" xfId="567"/>
    <cellStyle name="Accent 4 2 2 3 2" xfId="568"/>
    <cellStyle name="Accent 4 2 2 3 3" xfId="569"/>
    <cellStyle name="Accent 4 2 2 3 4" xfId="570"/>
    <cellStyle name="Accent 4 2 2 4" xfId="571"/>
    <cellStyle name="Accent 4 2 2 5" xfId="572"/>
    <cellStyle name="Accent 4 2 2 6" xfId="573"/>
    <cellStyle name="Accent 4 2 3" xfId="574"/>
    <cellStyle name="Accent 4 2 3 2" xfId="575"/>
    <cellStyle name="Accent 4 2 3 3" xfId="576"/>
    <cellStyle name="Accent 4 2 4" xfId="577"/>
    <cellStyle name="Accent 4 2 4 2" xfId="578"/>
    <cellStyle name="Accent 4 2 4 3" xfId="579"/>
    <cellStyle name="Accent 4 2 5" xfId="580"/>
    <cellStyle name="Accent 4 2 6" xfId="581"/>
    <cellStyle name="Accent 4 3" xfId="582"/>
    <cellStyle name="Accent 4 3 2" xfId="583"/>
    <cellStyle name="Accent 4 3 2 2" xfId="584"/>
    <cellStyle name="Accent 4 3 2 3" xfId="585"/>
    <cellStyle name="Accent 4 3 2 4" xfId="586"/>
    <cellStyle name="Accent 4 3 3" xfId="587"/>
    <cellStyle name="Accent 4 3 3 2" xfId="588"/>
    <cellStyle name="Accent 4 3 3 3" xfId="589"/>
    <cellStyle name="Accent 4 3 3 4" xfId="590"/>
    <cellStyle name="Accent 4 3 4" xfId="591"/>
    <cellStyle name="Accent 4 3 5" xfId="592"/>
    <cellStyle name="Accent 4 3 6" xfId="593"/>
    <cellStyle name="Accent 4 4" xfId="594"/>
    <cellStyle name="Accent 4 4 2" xfId="595"/>
    <cellStyle name="Accent 4 4 2 2" xfId="596"/>
    <cellStyle name="Accent 4 4 2 2 2" xfId="597"/>
    <cellStyle name="Accent 4 4 2 2 3" xfId="598"/>
    <cellStyle name="Accent 4 4 2 2 4" xfId="599"/>
    <cellStyle name="Accent 4 4 2 3" xfId="600"/>
    <cellStyle name="Accent 4 4 2 3 2" xfId="601"/>
    <cellStyle name="Accent 4 4 2 3 3" xfId="602"/>
    <cellStyle name="Accent 4 4 2 3 4" xfId="603"/>
    <cellStyle name="Accent 4 4 2 4" xfId="604"/>
    <cellStyle name="Accent 4 4 2 5" xfId="605"/>
    <cellStyle name="Accent 4 4 2 6" xfId="606"/>
    <cellStyle name="Accent 4 4 3" xfId="607"/>
    <cellStyle name="Accent 4 4 3 2" xfId="608"/>
    <cellStyle name="Accent 4 4 3 3" xfId="609"/>
    <cellStyle name="Accent 4 4 3 4" xfId="610"/>
    <cellStyle name="Accent 4 4 4" xfId="611"/>
    <cellStyle name="Accent 4 4 4 2" xfId="612"/>
    <cellStyle name="Accent 4 4 4 3" xfId="613"/>
    <cellStyle name="Accent 4 4 4 4" xfId="614"/>
    <cellStyle name="Accent 4 4 5" xfId="615"/>
    <cellStyle name="Accent 4 4 6" xfId="616"/>
    <cellStyle name="Accent 4 4 7" xfId="617"/>
    <cellStyle name="Accent 4 5" xfId="618"/>
    <cellStyle name="Accent 4 5 2" xfId="619"/>
    <cellStyle name="Accent 4 5 2 2" xfId="620"/>
    <cellStyle name="Accent 4 5 2 3" xfId="621"/>
    <cellStyle name="Accent 4 5 3" xfId="622"/>
    <cellStyle name="Accent 4 5 3 2" xfId="623"/>
    <cellStyle name="Accent 4 5 3 3" xfId="624"/>
    <cellStyle name="Accent 4 5 4" xfId="625"/>
    <cellStyle name="Accent 4 5 5" xfId="626"/>
    <cellStyle name="Accent 4 6" xfId="627"/>
    <cellStyle name="Accent 4 6 2" xfId="628"/>
    <cellStyle name="Accent 4 6 2 2" xfId="629"/>
    <cellStyle name="Accent 4 6 2 3" xfId="630"/>
    <cellStyle name="Accent 4 6 3" xfId="631"/>
    <cellStyle name="Accent 4 6 3 2" xfId="632"/>
    <cellStyle name="Accent 4 6 3 3" xfId="633"/>
    <cellStyle name="Accent 4 6 4" xfId="634"/>
    <cellStyle name="Accent 4 6 5" xfId="635"/>
    <cellStyle name="Accent 4 7" xfId="636"/>
    <cellStyle name="Accent 4 7 2" xfId="637"/>
    <cellStyle name="Accent 4 7 3" xfId="638"/>
    <cellStyle name="Accent 4 8" xfId="639"/>
    <cellStyle name="Accent 4 8 2" xfId="640"/>
    <cellStyle name="Accent 4 8 3" xfId="641"/>
    <cellStyle name="Accent 4 9" xfId="642"/>
    <cellStyle name="Accent 4 9 2" xfId="643"/>
    <cellStyle name="Accent 4 9 3" xfId="644"/>
    <cellStyle name="Accent 5" xfId="645"/>
    <cellStyle name="Accent 5 2" xfId="646"/>
    <cellStyle name="Accent 5 2 2" xfId="647"/>
    <cellStyle name="Accent 5 2 2 2" xfId="648"/>
    <cellStyle name="Accent 5 2 2 3" xfId="649"/>
    <cellStyle name="Accent 5 2 2 4" xfId="650"/>
    <cellStyle name="Accent 5 2 3" xfId="651"/>
    <cellStyle name="Accent 5 2 3 2" xfId="652"/>
    <cellStyle name="Accent 5 2 3 3" xfId="653"/>
    <cellStyle name="Accent 5 2 3 4" xfId="654"/>
    <cellStyle name="Accent 5 2 4" xfId="655"/>
    <cellStyle name="Accent 5 2 5" xfId="656"/>
    <cellStyle name="Accent 5 2 6" xfId="657"/>
    <cellStyle name="Accent 5 3" xfId="658"/>
    <cellStyle name="Accent 5 3 2" xfId="659"/>
    <cellStyle name="Accent 5 3 3" xfId="660"/>
    <cellStyle name="Accent 5 4" xfId="661"/>
    <cellStyle name="Accent 5 4 2" xfId="662"/>
    <cellStyle name="Accent 5 4 3" xfId="663"/>
    <cellStyle name="Accent 5 5" xfId="664"/>
    <cellStyle name="Accent 5 6" xfId="665"/>
    <cellStyle name="Accent 6" xfId="666"/>
    <cellStyle name="Accent 6 2" xfId="667"/>
    <cellStyle name="Accent 6 2 2" xfId="668"/>
    <cellStyle name="Accent 6 2 3" xfId="669"/>
    <cellStyle name="Accent 6 2 4" xfId="670"/>
    <cellStyle name="Accent 6 3" xfId="671"/>
    <cellStyle name="Accent 6 3 2" xfId="672"/>
    <cellStyle name="Accent 6 3 3" xfId="673"/>
    <cellStyle name="Accent 6 3 4" xfId="674"/>
    <cellStyle name="Accent 6 4" xfId="675"/>
    <cellStyle name="Accent 6 5" xfId="676"/>
    <cellStyle name="Accent 6 6" xfId="677"/>
    <cellStyle name="Accent 7" xfId="678"/>
    <cellStyle name="Accent 7 2" xfId="679"/>
    <cellStyle name="Accent 7 2 2" xfId="680"/>
    <cellStyle name="Accent 7 2 2 2" xfId="681"/>
    <cellStyle name="Accent 7 2 2 3" xfId="682"/>
    <cellStyle name="Accent 7 2 2 4" xfId="683"/>
    <cellStyle name="Accent 7 2 3" xfId="684"/>
    <cellStyle name="Accent 7 2 3 2" xfId="685"/>
    <cellStyle name="Accent 7 2 3 3" xfId="686"/>
    <cellStyle name="Accent 7 2 3 4" xfId="687"/>
    <cellStyle name="Accent 7 2 4" xfId="688"/>
    <cellStyle name="Accent 7 2 5" xfId="689"/>
    <cellStyle name="Accent 7 2 6" xfId="690"/>
    <cellStyle name="Accent 7 3" xfId="691"/>
    <cellStyle name="Accent 7 3 2" xfId="692"/>
    <cellStyle name="Accent 7 3 3" xfId="693"/>
    <cellStyle name="Accent 7 3 4" xfId="694"/>
    <cellStyle name="Accent 7 4" xfId="695"/>
    <cellStyle name="Accent 7 4 2" xfId="696"/>
    <cellStyle name="Accent 7 4 3" xfId="697"/>
    <cellStyle name="Accent 7 4 4" xfId="698"/>
    <cellStyle name="Accent 7 5" xfId="699"/>
    <cellStyle name="Accent 7 6" xfId="700"/>
    <cellStyle name="Accent 7 7" xfId="701"/>
    <cellStyle name="Accent 8" xfId="702"/>
    <cellStyle name="Accent 8 2" xfId="703"/>
    <cellStyle name="Accent 8 2 2" xfId="704"/>
    <cellStyle name="Accent 8 2 3" xfId="705"/>
    <cellStyle name="Accent 8 3" xfId="706"/>
    <cellStyle name="Accent 8 3 2" xfId="707"/>
    <cellStyle name="Accent 8 3 3" xfId="708"/>
    <cellStyle name="Accent 8 4" xfId="709"/>
    <cellStyle name="Accent 8 5" xfId="710"/>
    <cellStyle name="Accent 9" xfId="711"/>
    <cellStyle name="Accent 9 2" xfId="712"/>
    <cellStyle name="Accent 9 2 2" xfId="713"/>
    <cellStyle name="Accent 9 2 3" xfId="714"/>
    <cellStyle name="Accent 9 3" xfId="715"/>
    <cellStyle name="Accent 9 3 2" xfId="716"/>
    <cellStyle name="Accent 9 3 3" xfId="717"/>
    <cellStyle name="Accent 9 4" xfId="718"/>
    <cellStyle name="Accent 9 5" xfId="719"/>
    <cellStyle name="Bad" xfId="720"/>
    <cellStyle name="Bad 10" xfId="721"/>
    <cellStyle name="Bad 10 2" xfId="722"/>
    <cellStyle name="Bad 10 3" xfId="723"/>
    <cellStyle name="Bad 11" xfId="724"/>
    <cellStyle name="Bad 12" xfId="725"/>
    <cellStyle name="Bad 13" xfId="726"/>
    <cellStyle name="Bad 2" xfId="727"/>
    <cellStyle name="Bad 2 10" xfId="728"/>
    <cellStyle name="Bad 2 11" xfId="729"/>
    <cellStyle name="Bad 2 2" xfId="730"/>
    <cellStyle name="Bad 2 2 2" xfId="731"/>
    <cellStyle name="Bad 2 2 2 2" xfId="732"/>
    <cellStyle name="Bad 2 2 2 2 2" xfId="733"/>
    <cellStyle name="Bad 2 2 2 2 3" xfId="734"/>
    <cellStyle name="Bad 2 2 2 2 4" xfId="735"/>
    <cellStyle name="Bad 2 2 2 3" xfId="736"/>
    <cellStyle name="Bad 2 2 2 3 2" xfId="737"/>
    <cellStyle name="Bad 2 2 2 3 3" xfId="738"/>
    <cellStyle name="Bad 2 2 2 3 4" xfId="739"/>
    <cellStyle name="Bad 2 2 2 4" xfId="740"/>
    <cellStyle name="Bad 2 2 2 5" xfId="741"/>
    <cellStyle name="Bad 2 2 2 6" xfId="742"/>
    <cellStyle name="Bad 2 2 3" xfId="743"/>
    <cellStyle name="Bad 2 2 3 2" xfId="744"/>
    <cellStyle name="Bad 2 2 3 3" xfId="745"/>
    <cellStyle name="Bad 2 2 4" xfId="746"/>
    <cellStyle name="Bad 2 2 4 2" xfId="747"/>
    <cellStyle name="Bad 2 2 4 3" xfId="748"/>
    <cellStyle name="Bad 2 2 5" xfId="749"/>
    <cellStyle name="Bad 2 2 6" xfId="750"/>
    <cellStyle name="Bad 2 3" xfId="751"/>
    <cellStyle name="Bad 2 3 2" xfId="752"/>
    <cellStyle name="Bad 2 3 2 2" xfId="753"/>
    <cellStyle name="Bad 2 3 2 3" xfId="754"/>
    <cellStyle name="Bad 2 3 2 4" xfId="755"/>
    <cellStyle name="Bad 2 3 3" xfId="756"/>
    <cellStyle name="Bad 2 3 3 2" xfId="757"/>
    <cellStyle name="Bad 2 3 3 3" xfId="758"/>
    <cellStyle name="Bad 2 3 3 4" xfId="759"/>
    <cellStyle name="Bad 2 3 4" xfId="760"/>
    <cellStyle name="Bad 2 3 5" xfId="761"/>
    <cellStyle name="Bad 2 3 6" xfId="762"/>
    <cellStyle name="Bad 2 4" xfId="763"/>
    <cellStyle name="Bad 2 4 2" xfId="764"/>
    <cellStyle name="Bad 2 4 2 2" xfId="765"/>
    <cellStyle name="Bad 2 4 2 2 2" xfId="766"/>
    <cellStyle name="Bad 2 4 2 2 3" xfId="767"/>
    <cellStyle name="Bad 2 4 2 2 4" xfId="768"/>
    <cellStyle name="Bad 2 4 2 3" xfId="769"/>
    <cellStyle name="Bad 2 4 2 3 2" xfId="770"/>
    <cellStyle name="Bad 2 4 2 3 3" xfId="771"/>
    <cellStyle name="Bad 2 4 2 3 4" xfId="772"/>
    <cellStyle name="Bad 2 4 2 4" xfId="773"/>
    <cellStyle name="Bad 2 4 2 5" xfId="774"/>
    <cellStyle name="Bad 2 4 2 6" xfId="775"/>
    <cellStyle name="Bad 2 4 3" xfId="776"/>
    <cellStyle name="Bad 2 4 3 2" xfId="777"/>
    <cellStyle name="Bad 2 4 3 3" xfId="778"/>
    <cellStyle name="Bad 2 4 3 4" xfId="779"/>
    <cellStyle name="Bad 2 4 4" xfId="780"/>
    <cellStyle name="Bad 2 4 4 2" xfId="781"/>
    <cellStyle name="Bad 2 4 4 3" xfId="782"/>
    <cellStyle name="Bad 2 4 4 4" xfId="783"/>
    <cellStyle name="Bad 2 4 5" xfId="784"/>
    <cellStyle name="Bad 2 4 6" xfId="785"/>
    <cellStyle name="Bad 2 4 7" xfId="786"/>
    <cellStyle name="Bad 2 5" xfId="787"/>
    <cellStyle name="Bad 2 5 2" xfId="788"/>
    <cellStyle name="Bad 2 5 2 2" xfId="789"/>
    <cellStyle name="Bad 2 5 2 3" xfId="790"/>
    <cellStyle name="Bad 2 5 3" xfId="791"/>
    <cellStyle name="Bad 2 5 3 2" xfId="792"/>
    <cellStyle name="Bad 2 5 3 3" xfId="793"/>
    <cellStyle name="Bad 2 5 4" xfId="794"/>
    <cellStyle name="Bad 2 5 5" xfId="795"/>
    <cellStyle name="Bad 2 6" xfId="796"/>
    <cellStyle name="Bad 2 6 2" xfId="797"/>
    <cellStyle name="Bad 2 6 2 2" xfId="798"/>
    <cellStyle name="Bad 2 6 2 3" xfId="799"/>
    <cellStyle name="Bad 2 6 3" xfId="800"/>
    <cellStyle name="Bad 2 6 3 2" xfId="801"/>
    <cellStyle name="Bad 2 6 3 3" xfId="802"/>
    <cellStyle name="Bad 2 6 4" xfId="803"/>
    <cellStyle name="Bad 2 6 5" xfId="804"/>
    <cellStyle name="Bad 2 7" xfId="805"/>
    <cellStyle name="Bad 2 7 2" xfId="806"/>
    <cellStyle name="Bad 2 7 3" xfId="807"/>
    <cellStyle name="Bad 2 8" xfId="808"/>
    <cellStyle name="Bad 2 8 2" xfId="809"/>
    <cellStyle name="Bad 2 8 3" xfId="810"/>
    <cellStyle name="Bad 2 9" xfId="811"/>
    <cellStyle name="Bad 2 9 2" xfId="812"/>
    <cellStyle name="Bad 2 9 3" xfId="813"/>
    <cellStyle name="Bad 3" xfId="814"/>
    <cellStyle name="Bad 3 2" xfId="815"/>
    <cellStyle name="Bad 3 2 2" xfId="816"/>
    <cellStyle name="Bad 3 2 2 2" xfId="817"/>
    <cellStyle name="Bad 3 2 2 3" xfId="818"/>
    <cellStyle name="Bad 3 2 2 4" xfId="819"/>
    <cellStyle name="Bad 3 2 3" xfId="820"/>
    <cellStyle name="Bad 3 2 3 2" xfId="821"/>
    <cellStyle name="Bad 3 2 3 3" xfId="822"/>
    <cellStyle name="Bad 3 2 3 4" xfId="823"/>
    <cellStyle name="Bad 3 2 4" xfId="824"/>
    <cellStyle name="Bad 3 2 5" xfId="825"/>
    <cellStyle name="Bad 3 2 6" xfId="826"/>
    <cellStyle name="Bad 3 3" xfId="827"/>
    <cellStyle name="Bad 3 3 2" xfId="828"/>
    <cellStyle name="Bad 3 3 3" xfId="829"/>
    <cellStyle name="Bad 3 4" xfId="830"/>
    <cellStyle name="Bad 3 4 2" xfId="831"/>
    <cellStyle name="Bad 3 4 3" xfId="832"/>
    <cellStyle name="Bad 3 5" xfId="833"/>
    <cellStyle name="Bad 3 6" xfId="834"/>
    <cellStyle name="Bad 4" xfId="835"/>
    <cellStyle name="Bad 4 2" xfId="836"/>
    <cellStyle name="Bad 4 2 2" xfId="837"/>
    <cellStyle name="Bad 4 2 3" xfId="838"/>
    <cellStyle name="Bad 4 2 4" xfId="839"/>
    <cellStyle name="Bad 4 3" xfId="840"/>
    <cellStyle name="Bad 4 3 2" xfId="841"/>
    <cellStyle name="Bad 4 3 3" xfId="842"/>
    <cellStyle name="Bad 4 3 4" xfId="843"/>
    <cellStyle name="Bad 4 4" xfId="844"/>
    <cellStyle name="Bad 4 5" xfId="845"/>
    <cellStyle name="Bad 4 6" xfId="846"/>
    <cellStyle name="Bad 5" xfId="847"/>
    <cellStyle name="Bad 5 2" xfId="848"/>
    <cellStyle name="Bad 5 2 2" xfId="849"/>
    <cellStyle name="Bad 5 2 2 2" xfId="850"/>
    <cellStyle name="Bad 5 2 2 3" xfId="851"/>
    <cellStyle name="Bad 5 2 2 4" xfId="852"/>
    <cellStyle name="Bad 5 2 3" xfId="853"/>
    <cellStyle name="Bad 5 2 3 2" xfId="854"/>
    <cellStyle name="Bad 5 2 3 3" xfId="855"/>
    <cellStyle name="Bad 5 2 3 4" xfId="856"/>
    <cellStyle name="Bad 5 2 4" xfId="857"/>
    <cellStyle name="Bad 5 2 5" xfId="858"/>
    <cellStyle name="Bad 5 2 6" xfId="859"/>
    <cellStyle name="Bad 5 3" xfId="860"/>
    <cellStyle name="Bad 5 3 2" xfId="861"/>
    <cellStyle name="Bad 5 3 3" xfId="862"/>
    <cellStyle name="Bad 5 3 4" xfId="863"/>
    <cellStyle name="Bad 5 4" xfId="864"/>
    <cellStyle name="Bad 5 4 2" xfId="865"/>
    <cellStyle name="Bad 5 4 3" xfId="866"/>
    <cellStyle name="Bad 5 4 4" xfId="867"/>
    <cellStyle name="Bad 5 5" xfId="868"/>
    <cellStyle name="Bad 5 6" xfId="869"/>
    <cellStyle name="Bad 5 7" xfId="870"/>
    <cellStyle name="Bad 6" xfId="871"/>
    <cellStyle name="Bad 6 2" xfId="872"/>
    <cellStyle name="Bad 6 2 2" xfId="873"/>
    <cellStyle name="Bad 6 2 3" xfId="874"/>
    <cellStyle name="Bad 6 3" xfId="875"/>
    <cellStyle name="Bad 6 3 2" xfId="876"/>
    <cellStyle name="Bad 6 3 3" xfId="877"/>
    <cellStyle name="Bad 6 4" xfId="878"/>
    <cellStyle name="Bad 6 5" xfId="879"/>
    <cellStyle name="Bad 7" xfId="880"/>
    <cellStyle name="Bad 7 2" xfId="881"/>
    <cellStyle name="Bad 7 2 2" xfId="882"/>
    <cellStyle name="Bad 7 2 3" xfId="883"/>
    <cellStyle name="Bad 7 3" xfId="884"/>
    <cellStyle name="Bad 7 3 2" xfId="885"/>
    <cellStyle name="Bad 7 3 3" xfId="886"/>
    <cellStyle name="Bad 7 4" xfId="887"/>
    <cellStyle name="Bad 7 5" xfId="888"/>
    <cellStyle name="Bad 8" xfId="889"/>
    <cellStyle name="Bad 8 2" xfId="890"/>
    <cellStyle name="Bad 8 3" xfId="891"/>
    <cellStyle name="Bad 9" xfId="892"/>
    <cellStyle name="Bad 9 2" xfId="893"/>
    <cellStyle name="Bad 9 3" xfId="894"/>
    <cellStyle name="Error" xfId="895"/>
    <cellStyle name="Error 10" xfId="896"/>
    <cellStyle name="Error 10 2" xfId="897"/>
    <cellStyle name="Error 10 3" xfId="898"/>
    <cellStyle name="Error 11" xfId="899"/>
    <cellStyle name="Error 12" xfId="900"/>
    <cellStyle name="Error 13" xfId="901"/>
    <cellStyle name="Error 2" xfId="902"/>
    <cellStyle name="Error 2 10" xfId="903"/>
    <cellStyle name="Error 2 11" xfId="904"/>
    <cellStyle name="Error 2 2" xfId="905"/>
    <cellStyle name="Error 2 2 2" xfId="906"/>
    <cellStyle name="Error 2 2 2 2" xfId="907"/>
    <cellStyle name="Error 2 2 2 2 2" xfId="908"/>
    <cellStyle name="Error 2 2 2 2 3" xfId="909"/>
    <cellStyle name="Error 2 2 2 2 4" xfId="910"/>
    <cellStyle name="Error 2 2 2 3" xfId="911"/>
    <cellStyle name="Error 2 2 2 3 2" xfId="912"/>
    <cellStyle name="Error 2 2 2 3 3" xfId="913"/>
    <cellStyle name="Error 2 2 2 3 4" xfId="914"/>
    <cellStyle name="Error 2 2 2 4" xfId="915"/>
    <cellStyle name="Error 2 2 2 5" xfId="916"/>
    <cellStyle name="Error 2 2 2 6" xfId="917"/>
    <cellStyle name="Error 2 2 3" xfId="918"/>
    <cellStyle name="Error 2 2 3 2" xfId="919"/>
    <cellStyle name="Error 2 2 3 3" xfId="920"/>
    <cellStyle name="Error 2 2 4" xfId="921"/>
    <cellStyle name="Error 2 2 4 2" xfId="922"/>
    <cellStyle name="Error 2 2 4 3" xfId="923"/>
    <cellStyle name="Error 2 2 5" xfId="924"/>
    <cellStyle name="Error 2 2 6" xfId="925"/>
    <cellStyle name="Error 2 3" xfId="926"/>
    <cellStyle name="Error 2 3 2" xfId="927"/>
    <cellStyle name="Error 2 3 2 2" xfId="928"/>
    <cellStyle name="Error 2 3 2 3" xfId="929"/>
    <cellStyle name="Error 2 3 2 4" xfId="930"/>
    <cellStyle name="Error 2 3 3" xfId="931"/>
    <cellStyle name="Error 2 3 3 2" xfId="932"/>
    <cellStyle name="Error 2 3 3 3" xfId="933"/>
    <cellStyle name="Error 2 3 3 4" xfId="934"/>
    <cellStyle name="Error 2 3 4" xfId="935"/>
    <cellStyle name="Error 2 3 5" xfId="936"/>
    <cellStyle name="Error 2 3 6" xfId="937"/>
    <cellStyle name="Error 2 4" xfId="938"/>
    <cellStyle name="Error 2 4 2" xfId="939"/>
    <cellStyle name="Error 2 4 2 2" xfId="940"/>
    <cellStyle name="Error 2 4 2 2 2" xfId="941"/>
    <cellStyle name="Error 2 4 2 2 3" xfId="942"/>
    <cellStyle name="Error 2 4 2 2 4" xfId="943"/>
    <cellStyle name="Error 2 4 2 3" xfId="944"/>
    <cellStyle name="Error 2 4 2 3 2" xfId="945"/>
    <cellStyle name="Error 2 4 2 3 3" xfId="946"/>
    <cellStyle name="Error 2 4 2 3 4" xfId="947"/>
    <cellStyle name="Error 2 4 2 4" xfId="948"/>
    <cellStyle name="Error 2 4 2 5" xfId="949"/>
    <cellStyle name="Error 2 4 2 6" xfId="950"/>
    <cellStyle name="Error 2 4 3" xfId="951"/>
    <cellStyle name="Error 2 4 3 2" xfId="952"/>
    <cellStyle name="Error 2 4 3 3" xfId="953"/>
    <cellStyle name="Error 2 4 3 4" xfId="954"/>
    <cellStyle name="Error 2 4 4" xfId="955"/>
    <cellStyle name="Error 2 4 4 2" xfId="956"/>
    <cellStyle name="Error 2 4 4 3" xfId="957"/>
    <cellStyle name="Error 2 4 4 4" xfId="958"/>
    <cellStyle name="Error 2 4 5" xfId="959"/>
    <cellStyle name="Error 2 4 6" xfId="960"/>
    <cellStyle name="Error 2 4 7" xfId="961"/>
    <cellStyle name="Error 2 5" xfId="962"/>
    <cellStyle name="Error 2 5 2" xfId="963"/>
    <cellStyle name="Error 2 5 2 2" xfId="964"/>
    <cellStyle name="Error 2 5 2 3" xfId="965"/>
    <cellStyle name="Error 2 5 3" xfId="966"/>
    <cellStyle name="Error 2 5 3 2" xfId="967"/>
    <cellStyle name="Error 2 5 3 3" xfId="968"/>
    <cellStyle name="Error 2 5 4" xfId="969"/>
    <cellStyle name="Error 2 5 5" xfId="970"/>
    <cellStyle name="Error 2 6" xfId="971"/>
    <cellStyle name="Error 2 6 2" xfId="972"/>
    <cellStyle name="Error 2 6 2 2" xfId="973"/>
    <cellStyle name="Error 2 6 2 3" xfId="974"/>
    <cellStyle name="Error 2 6 3" xfId="975"/>
    <cellStyle name="Error 2 6 3 2" xfId="976"/>
    <cellStyle name="Error 2 6 3 3" xfId="977"/>
    <cellStyle name="Error 2 6 4" xfId="978"/>
    <cellStyle name="Error 2 6 5" xfId="979"/>
    <cellStyle name="Error 2 7" xfId="980"/>
    <cellStyle name="Error 2 7 2" xfId="981"/>
    <cellStyle name="Error 2 7 3" xfId="982"/>
    <cellStyle name="Error 2 8" xfId="983"/>
    <cellStyle name="Error 2 8 2" xfId="984"/>
    <cellStyle name="Error 2 8 3" xfId="985"/>
    <cellStyle name="Error 2 9" xfId="986"/>
    <cellStyle name="Error 2 9 2" xfId="987"/>
    <cellStyle name="Error 2 9 3" xfId="988"/>
    <cellStyle name="Error 3" xfId="989"/>
    <cellStyle name="Error 3 2" xfId="990"/>
    <cellStyle name="Error 3 2 2" xfId="991"/>
    <cellStyle name="Error 3 2 2 2" xfId="992"/>
    <cellStyle name="Error 3 2 2 3" xfId="993"/>
    <cellStyle name="Error 3 2 2 4" xfId="994"/>
    <cellStyle name="Error 3 2 3" xfId="995"/>
    <cellStyle name="Error 3 2 3 2" xfId="996"/>
    <cellStyle name="Error 3 2 3 3" xfId="997"/>
    <cellStyle name="Error 3 2 3 4" xfId="998"/>
    <cellStyle name="Error 3 2 4" xfId="999"/>
    <cellStyle name="Error 3 2 5" xfId="1000"/>
    <cellStyle name="Error 3 2 6" xfId="1001"/>
    <cellStyle name="Error 3 3" xfId="1002"/>
    <cellStyle name="Error 3 3 2" xfId="1003"/>
    <cellStyle name="Error 3 3 3" xfId="1004"/>
    <cellStyle name="Error 3 4" xfId="1005"/>
    <cellStyle name="Error 3 4 2" xfId="1006"/>
    <cellStyle name="Error 3 4 3" xfId="1007"/>
    <cellStyle name="Error 3 5" xfId="1008"/>
    <cellStyle name="Error 3 6" xfId="1009"/>
    <cellStyle name="Error 4" xfId="1010"/>
    <cellStyle name="Error 4 2" xfId="1011"/>
    <cellStyle name="Error 4 2 2" xfId="1012"/>
    <cellStyle name="Error 4 2 3" xfId="1013"/>
    <cellStyle name="Error 4 2 4" xfId="1014"/>
    <cellStyle name="Error 4 3" xfId="1015"/>
    <cellStyle name="Error 4 3 2" xfId="1016"/>
    <cellStyle name="Error 4 3 3" xfId="1017"/>
    <cellStyle name="Error 4 3 4" xfId="1018"/>
    <cellStyle name="Error 4 4" xfId="1019"/>
    <cellStyle name="Error 4 5" xfId="1020"/>
    <cellStyle name="Error 4 6" xfId="1021"/>
    <cellStyle name="Error 5" xfId="1022"/>
    <cellStyle name="Error 5 2" xfId="1023"/>
    <cellStyle name="Error 5 2 2" xfId="1024"/>
    <cellStyle name="Error 5 2 2 2" xfId="1025"/>
    <cellStyle name="Error 5 2 2 3" xfId="1026"/>
    <cellStyle name="Error 5 2 2 4" xfId="1027"/>
    <cellStyle name="Error 5 2 3" xfId="1028"/>
    <cellStyle name="Error 5 2 3 2" xfId="1029"/>
    <cellStyle name="Error 5 2 3 3" xfId="1030"/>
    <cellStyle name="Error 5 2 3 4" xfId="1031"/>
    <cellStyle name="Error 5 2 4" xfId="1032"/>
    <cellStyle name="Error 5 2 5" xfId="1033"/>
    <cellStyle name="Error 5 2 6" xfId="1034"/>
    <cellStyle name="Error 5 3" xfId="1035"/>
    <cellStyle name="Error 5 3 2" xfId="1036"/>
    <cellStyle name="Error 5 3 3" xfId="1037"/>
    <cellStyle name="Error 5 3 4" xfId="1038"/>
    <cellStyle name="Error 5 4" xfId="1039"/>
    <cellStyle name="Error 5 4 2" xfId="1040"/>
    <cellStyle name="Error 5 4 3" xfId="1041"/>
    <cellStyle name="Error 5 4 4" xfId="1042"/>
    <cellStyle name="Error 5 5" xfId="1043"/>
    <cellStyle name="Error 5 6" xfId="1044"/>
    <cellStyle name="Error 5 7" xfId="1045"/>
    <cellStyle name="Error 6" xfId="1046"/>
    <cellStyle name="Error 6 2" xfId="1047"/>
    <cellStyle name="Error 6 2 2" xfId="1048"/>
    <cellStyle name="Error 6 2 3" xfId="1049"/>
    <cellStyle name="Error 6 3" xfId="1050"/>
    <cellStyle name="Error 6 3 2" xfId="1051"/>
    <cellStyle name="Error 6 3 3" xfId="1052"/>
    <cellStyle name="Error 6 4" xfId="1053"/>
    <cellStyle name="Error 6 5" xfId="1054"/>
    <cellStyle name="Error 7" xfId="1055"/>
    <cellStyle name="Error 7 2" xfId="1056"/>
    <cellStyle name="Error 7 2 2" xfId="1057"/>
    <cellStyle name="Error 7 2 3" xfId="1058"/>
    <cellStyle name="Error 7 3" xfId="1059"/>
    <cellStyle name="Error 7 3 2" xfId="1060"/>
    <cellStyle name="Error 7 3 3" xfId="1061"/>
    <cellStyle name="Error 7 4" xfId="1062"/>
    <cellStyle name="Error 7 5" xfId="1063"/>
    <cellStyle name="Error 8" xfId="1064"/>
    <cellStyle name="Error 8 2" xfId="1065"/>
    <cellStyle name="Error 8 3" xfId="1066"/>
    <cellStyle name="Error 9" xfId="1067"/>
    <cellStyle name="Error 9 2" xfId="1068"/>
    <cellStyle name="Error 9 3" xfId="1069"/>
    <cellStyle name="Footnote" xfId="1070"/>
    <cellStyle name="Footnote 10" xfId="1071"/>
    <cellStyle name="Footnote 10 2" xfId="1072"/>
    <cellStyle name="Footnote 10 3" xfId="1073"/>
    <cellStyle name="Footnote 11" xfId="1074"/>
    <cellStyle name="Footnote 12" xfId="1075"/>
    <cellStyle name="Footnote 13" xfId="1076"/>
    <cellStyle name="Footnote 2" xfId="1077"/>
    <cellStyle name="Footnote 2 10" xfId="1078"/>
    <cellStyle name="Footnote 2 11" xfId="1079"/>
    <cellStyle name="Footnote 2 2" xfId="1080"/>
    <cellStyle name="Footnote 2 2 2" xfId="1081"/>
    <cellStyle name="Footnote 2 2 2 2" xfId="1082"/>
    <cellStyle name="Footnote 2 2 2 2 2" xfId="1083"/>
    <cellStyle name="Footnote 2 2 2 2 3" xfId="1084"/>
    <cellStyle name="Footnote 2 2 2 2 4" xfId="1085"/>
    <cellStyle name="Footnote 2 2 2 3" xfId="1086"/>
    <cellStyle name="Footnote 2 2 2 3 2" xfId="1087"/>
    <cellStyle name="Footnote 2 2 2 3 3" xfId="1088"/>
    <cellStyle name="Footnote 2 2 2 3 4" xfId="1089"/>
    <cellStyle name="Footnote 2 2 2 4" xfId="1090"/>
    <cellStyle name="Footnote 2 2 2 5" xfId="1091"/>
    <cellStyle name="Footnote 2 2 2 6" xfId="1092"/>
    <cellStyle name="Footnote 2 2 3" xfId="1093"/>
    <cellStyle name="Footnote 2 2 3 2" xfId="1094"/>
    <cellStyle name="Footnote 2 2 3 3" xfId="1095"/>
    <cellStyle name="Footnote 2 2 4" xfId="1096"/>
    <cellStyle name="Footnote 2 2 4 2" xfId="1097"/>
    <cellStyle name="Footnote 2 2 4 3" xfId="1098"/>
    <cellStyle name="Footnote 2 2 5" xfId="1099"/>
    <cellStyle name="Footnote 2 2 6" xfId="1100"/>
    <cellStyle name="Footnote 2 3" xfId="1101"/>
    <cellStyle name="Footnote 2 3 2" xfId="1102"/>
    <cellStyle name="Footnote 2 3 2 2" xfId="1103"/>
    <cellStyle name="Footnote 2 3 2 3" xfId="1104"/>
    <cellStyle name="Footnote 2 3 2 4" xfId="1105"/>
    <cellStyle name="Footnote 2 3 3" xfId="1106"/>
    <cellStyle name="Footnote 2 3 3 2" xfId="1107"/>
    <cellStyle name="Footnote 2 3 3 3" xfId="1108"/>
    <cellStyle name="Footnote 2 3 3 4" xfId="1109"/>
    <cellStyle name="Footnote 2 3 4" xfId="1110"/>
    <cellStyle name="Footnote 2 3 5" xfId="1111"/>
    <cellStyle name="Footnote 2 3 6" xfId="1112"/>
    <cellStyle name="Footnote 2 4" xfId="1113"/>
    <cellStyle name="Footnote 2 4 2" xfId="1114"/>
    <cellStyle name="Footnote 2 4 2 2" xfId="1115"/>
    <cellStyle name="Footnote 2 4 2 2 2" xfId="1116"/>
    <cellStyle name="Footnote 2 4 2 2 3" xfId="1117"/>
    <cellStyle name="Footnote 2 4 2 2 4" xfId="1118"/>
    <cellStyle name="Footnote 2 4 2 3" xfId="1119"/>
    <cellStyle name="Footnote 2 4 2 3 2" xfId="1120"/>
    <cellStyle name="Footnote 2 4 2 3 3" xfId="1121"/>
    <cellStyle name="Footnote 2 4 2 3 4" xfId="1122"/>
    <cellStyle name="Footnote 2 4 2 4" xfId="1123"/>
    <cellStyle name="Footnote 2 4 2 5" xfId="1124"/>
    <cellStyle name="Footnote 2 4 2 6" xfId="1125"/>
    <cellStyle name="Footnote 2 4 3" xfId="1126"/>
    <cellStyle name="Footnote 2 4 3 2" xfId="1127"/>
    <cellStyle name="Footnote 2 4 3 3" xfId="1128"/>
    <cellStyle name="Footnote 2 4 3 4" xfId="1129"/>
    <cellStyle name="Footnote 2 4 4" xfId="1130"/>
    <cellStyle name="Footnote 2 4 4 2" xfId="1131"/>
    <cellStyle name="Footnote 2 4 4 3" xfId="1132"/>
    <cellStyle name="Footnote 2 4 4 4" xfId="1133"/>
    <cellStyle name="Footnote 2 4 5" xfId="1134"/>
    <cellStyle name="Footnote 2 4 6" xfId="1135"/>
    <cellStyle name="Footnote 2 4 7" xfId="1136"/>
    <cellStyle name="Footnote 2 5" xfId="1137"/>
    <cellStyle name="Footnote 2 5 2" xfId="1138"/>
    <cellStyle name="Footnote 2 5 2 2" xfId="1139"/>
    <cellStyle name="Footnote 2 5 2 3" xfId="1140"/>
    <cellStyle name="Footnote 2 5 3" xfId="1141"/>
    <cellStyle name="Footnote 2 5 3 2" xfId="1142"/>
    <cellStyle name="Footnote 2 5 3 3" xfId="1143"/>
    <cellStyle name="Footnote 2 5 4" xfId="1144"/>
    <cellStyle name="Footnote 2 5 5" xfId="1145"/>
    <cellStyle name="Footnote 2 6" xfId="1146"/>
    <cellStyle name="Footnote 2 6 2" xfId="1147"/>
    <cellStyle name="Footnote 2 6 2 2" xfId="1148"/>
    <cellStyle name="Footnote 2 6 2 3" xfId="1149"/>
    <cellStyle name="Footnote 2 6 3" xfId="1150"/>
    <cellStyle name="Footnote 2 6 3 2" xfId="1151"/>
    <cellStyle name="Footnote 2 6 3 3" xfId="1152"/>
    <cellStyle name="Footnote 2 6 4" xfId="1153"/>
    <cellStyle name="Footnote 2 6 5" xfId="1154"/>
    <cellStyle name="Footnote 2 7" xfId="1155"/>
    <cellStyle name="Footnote 2 7 2" xfId="1156"/>
    <cellStyle name="Footnote 2 7 3" xfId="1157"/>
    <cellStyle name="Footnote 2 8" xfId="1158"/>
    <cellStyle name="Footnote 2 8 2" xfId="1159"/>
    <cellStyle name="Footnote 2 8 3" xfId="1160"/>
    <cellStyle name="Footnote 2 9" xfId="1161"/>
    <cellStyle name="Footnote 2 9 2" xfId="1162"/>
    <cellStyle name="Footnote 2 9 3" xfId="1163"/>
    <cellStyle name="Footnote 3" xfId="1164"/>
    <cellStyle name="Footnote 3 2" xfId="1165"/>
    <cellStyle name="Footnote 3 2 2" xfId="1166"/>
    <cellStyle name="Footnote 3 2 2 2" xfId="1167"/>
    <cellStyle name="Footnote 3 2 2 3" xfId="1168"/>
    <cellStyle name="Footnote 3 2 2 4" xfId="1169"/>
    <cellStyle name="Footnote 3 2 3" xfId="1170"/>
    <cellStyle name="Footnote 3 2 3 2" xfId="1171"/>
    <cellStyle name="Footnote 3 2 3 3" xfId="1172"/>
    <cellStyle name="Footnote 3 2 3 4" xfId="1173"/>
    <cellStyle name="Footnote 3 2 4" xfId="1174"/>
    <cellStyle name="Footnote 3 2 5" xfId="1175"/>
    <cellStyle name="Footnote 3 2 6" xfId="1176"/>
    <cellStyle name="Footnote 3 3" xfId="1177"/>
    <cellStyle name="Footnote 3 3 2" xfId="1178"/>
    <cellStyle name="Footnote 3 3 3" xfId="1179"/>
    <cellStyle name="Footnote 3 4" xfId="1180"/>
    <cellStyle name="Footnote 3 4 2" xfId="1181"/>
    <cellStyle name="Footnote 3 4 3" xfId="1182"/>
    <cellStyle name="Footnote 3 5" xfId="1183"/>
    <cellStyle name="Footnote 3 6" xfId="1184"/>
    <cellStyle name="Footnote 4" xfId="1185"/>
    <cellStyle name="Footnote 4 2" xfId="1186"/>
    <cellStyle name="Footnote 4 2 2" xfId="1187"/>
    <cellStyle name="Footnote 4 2 3" xfId="1188"/>
    <cellStyle name="Footnote 4 2 4" xfId="1189"/>
    <cellStyle name="Footnote 4 3" xfId="1190"/>
    <cellStyle name="Footnote 4 3 2" xfId="1191"/>
    <cellStyle name="Footnote 4 3 3" xfId="1192"/>
    <cellStyle name="Footnote 4 3 4" xfId="1193"/>
    <cellStyle name="Footnote 4 4" xfId="1194"/>
    <cellStyle name="Footnote 4 5" xfId="1195"/>
    <cellStyle name="Footnote 4 6" xfId="1196"/>
    <cellStyle name="Footnote 5" xfId="1197"/>
    <cellStyle name="Footnote 5 2" xfId="1198"/>
    <cellStyle name="Footnote 5 2 2" xfId="1199"/>
    <cellStyle name="Footnote 5 2 2 2" xfId="1200"/>
    <cellStyle name="Footnote 5 2 2 3" xfId="1201"/>
    <cellStyle name="Footnote 5 2 2 4" xfId="1202"/>
    <cellStyle name="Footnote 5 2 3" xfId="1203"/>
    <cellStyle name="Footnote 5 2 3 2" xfId="1204"/>
    <cellStyle name="Footnote 5 2 3 3" xfId="1205"/>
    <cellStyle name="Footnote 5 2 3 4" xfId="1206"/>
    <cellStyle name="Footnote 5 2 4" xfId="1207"/>
    <cellStyle name="Footnote 5 2 5" xfId="1208"/>
    <cellStyle name="Footnote 5 2 6" xfId="1209"/>
    <cellStyle name="Footnote 5 3" xfId="1210"/>
    <cellStyle name="Footnote 5 3 2" xfId="1211"/>
    <cellStyle name="Footnote 5 3 3" xfId="1212"/>
    <cellStyle name="Footnote 5 3 4" xfId="1213"/>
    <cellStyle name="Footnote 5 4" xfId="1214"/>
    <cellStyle name="Footnote 5 4 2" xfId="1215"/>
    <cellStyle name="Footnote 5 4 3" xfId="1216"/>
    <cellStyle name="Footnote 5 4 4" xfId="1217"/>
    <cellStyle name="Footnote 5 5" xfId="1218"/>
    <cellStyle name="Footnote 5 6" xfId="1219"/>
    <cellStyle name="Footnote 5 7" xfId="1220"/>
    <cellStyle name="Footnote 6" xfId="1221"/>
    <cellStyle name="Footnote 6 2" xfId="1222"/>
    <cellStyle name="Footnote 6 2 2" xfId="1223"/>
    <cellStyle name="Footnote 6 2 3" xfId="1224"/>
    <cellStyle name="Footnote 6 3" xfId="1225"/>
    <cellStyle name="Footnote 6 3 2" xfId="1226"/>
    <cellStyle name="Footnote 6 3 3" xfId="1227"/>
    <cellStyle name="Footnote 6 4" xfId="1228"/>
    <cellStyle name="Footnote 6 5" xfId="1229"/>
    <cellStyle name="Footnote 7" xfId="1230"/>
    <cellStyle name="Footnote 7 2" xfId="1231"/>
    <cellStyle name="Footnote 7 2 2" xfId="1232"/>
    <cellStyle name="Footnote 7 2 3" xfId="1233"/>
    <cellStyle name="Footnote 7 3" xfId="1234"/>
    <cellStyle name="Footnote 7 3 2" xfId="1235"/>
    <cellStyle name="Footnote 7 3 3" xfId="1236"/>
    <cellStyle name="Footnote 7 4" xfId="1237"/>
    <cellStyle name="Footnote 7 5" xfId="1238"/>
    <cellStyle name="Footnote 8" xfId="1239"/>
    <cellStyle name="Footnote 8 2" xfId="1240"/>
    <cellStyle name="Footnote 8 3" xfId="1241"/>
    <cellStyle name="Footnote 9" xfId="1242"/>
    <cellStyle name="Footnote 9 2" xfId="1243"/>
    <cellStyle name="Footnote 9 3" xfId="1244"/>
    <cellStyle name="Good" xfId="1245"/>
    <cellStyle name="Good 10" xfId="1246"/>
    <cellStyle name="Good 10 2" xfId="1247"/>
    <cellStyle name="Good 10 3" xfId="1248"/>
    <cellStyle name="Good 11" xfId="1249"/>
    <cellStyle name="Good 12" xfId="1250"/>
    <cellStyle name="Good 13" xfId="1251"/>
    <cellStyle name="Good 2" xfId="1252"/>
    <cellStyle name="Good 2 10" xfId="1253"/>
    <cellStyle name="Good 2 11" xfId="1254"/>
    <cellStyle name="Good 2 2" xfId="1255"/>
    <cellStyle name="Good 2 2 2" xfId="1256"/>
    <cellStyle name="Good 2 2 2 2" xfId="1257"/>
    <cellStyle name="Good 2 2 2 2 2" xfId="1258"/>
    <cellStyle name="Good 2 2 2 2 3" xfId="1259"/>
    <cellStyle name="Good 2 2 2 2 4" xfId="1260"/>
    <cellStyle name="Good 2 2 2 3" xfId="1261"/>
    <cellStyle name="Good 2 2 2 3 2" xfId="1262"/>
    <cellStyle name="Good 2 2 2 3 3" xfId="1263"/>
    <cellStyle name="Good 2 2 2 3 4" xfId="1264"/>
    <cellStyle name="Good 2 2 2 4" xfId="1265"/>
    <cellStyle name="Good 2 2 2 5" xfId="1266"/>
    <cellStyle name="Good 2 2 2 6" xfId="1267"/>
    <cellStyle name="Good 2 2 3" xfId="1268"/>
    <cellStyle name="Good 2 2 3 2" xfId="1269"/>
    <cellStyle name="Good 2 2 3 3" xfId="1270"/>
    <cellStyle name="Good 2 2 4" xfId="1271"/>
    <cellStyle name="Good 2 2 4 2" xfId="1272"/>
    <cellStyle name="Good 2 2 4 3" xfId="1273"/>
    <cellStyle name="Good 2 2 5" xfId="1274"/>
    <cellStyle name="Good 2 2 6" xfId="1275"/>
    <cellStyle name="Good 2 3" xfId="1276"/>
    <cellStyle name="Good 2 3 2" xfId="1277"/>
    <cellStyle name="Good 2 3 2 2" xfId="1278"/>
    <cellStyle name="Good 2 3 2 3" xfId="1279"/>
    <cellStyle name="Good 2 3 2 4" xfId="1280"/>
    <cellStyle name="Good 2 3 3" xfId="1281"/>
    <cellStyle name="Good 2 3 3 2" xfId="1282"/>
    <cellStyle name="Good 2 3 3 3" xfId="1283"/>
    <cellStyle name="Good 2 3 3 4" xfId="1284"/>
    <cellStyle name="Good 2 3 4" xfId="1285"/>
    <cellStyle name="Good 2 3 5" xfId="1286"/>
    <cellStyle name="Good 2 3 6" xfId="1287"/>
    <cellStyle name="Good 2 4" xfId="1288"/>
    <cellStyle name="Good 2 4 2" xfId="1289"/>
    <cellStyle name="Good 2 4 2 2" xfId="1290"/>
    <cellStyle name="Good 2 4 2 2 2" xfId="1291"/>
    <cellStyle name="Good 2 4 2 2 3" xfId="1292"/>
    <cellStyle name="Good 2 4 2 2 4" xfId="1293"/>
    <cellStyle name="Good 2 4 2 3" xfId="1294"/>
    <cellStyle name="Good 2 4 2 3 2" xfId="1295"/>
    <cellStyle name="Good 2 4 2 3 3" xfId="1296"/>
    <cellStyle name="Good 2 4 2 3 4" xfId="1297"/>
    <cellStyle name="Good 2 4 2 4" xfId="1298"/>
    <cellStyle name="Good 2 4 2 5" xfId="1299"/>
    <cellStyle name="Good 2 4 2 6" xfId="1300"/>
    <cellStyle name="Good 2 4 3" xfId="1301"/>
    <cellStyle name="Good 2 4 3 2" xfId="1302"/>
    <cellStyle name="Good 2 4 3 3" xfId="1303"/>
    <cellStyle name="Good 2 4 3 4" xfId="1304"/>
    <cellStyle name="Good 2 4 4" xfId="1305"/>
    <cellStyle name="Good 2 4 4 2" xfId="1306"/>
    <cellStyle name="Good 2 4 4 3" xfId="1307"/>
    <cellStyle name="Good 2 4 4 4" xfId="1308"/>
    <cellStyle name="Good 2 4 5" xfId="1309"/>
    <cellStyle name="Good 2 4 6" xfId="1310"/>
    <cellStyle name="Good 2 4 7" xfId="1311"/>
    <cellStyle name="Good 2 5" xfId="1312"/>
    <cellStyle name="Good 2 5 2" xfId="1313"/>
    <cellStyle name="Good 2 5 2 2" xfId="1314"/>
    <cellStyle name="Good 2 5 2 3" xfId="1315"/>
    <cellStyle name="Good 2 5 3" xfId="1316"/>
    <cellStyle name="Good 2 5 3 2" xfId="1317"/>
    <cellStyle name="Good 2 5 3 3" xfId="1318"/>
    <cellStyle name="Good 2 5 4" xfId="1319"/>
    <cellStyle name="Good 2 5 5" xfId="1320"/>
    <cellStyle name="Good 2 6" xfId="1321"/>
    <cellStyle name="Good 2 6 2" xfId="1322"/>
    <cellStyle name="Good 2 6 2 2" xfId="1323"/>
    <cellStyle name="Good 2 6 2 3" xfId="1324"/>
    <cellStyle name="Good 2 6 3" xfId="1325"/>
    <cellStyle name="Good 2 6 3 2" xfId="1326"/>
    <cellStyle name="Good 2 6 3 3" xfId="1327"/>
    <cellStyle name="Good 2 6 4" xfId="1328"/>
    <cellStyle name="Good 2 6 5" xfId="1329"/>
    <cellStyle name="Good 2 7" xfId="1330"/>
    <cellStyle name="Good 2 7 2" xfId="1331"/>
    <cellStyle name="Good 2 7 3" xfId="1332"/>
    <cellStyle name="Good 2 8" xfId="1333"/>
    <cellStyle name="Good 2 8 2" xfId="1334"/>
    <cellStyle name="Good 2 8 3" xfId="1335"/>
    <cellStyle name="Good 2 9" xfId="1336"/>
    <cellStyle name="Good 2 9 2" xfId="1337"/>
    <cellStyle name="Good 2 9 3" xfId="1338"/>
    <cellStyle name="Good 3" xfId="1339"/>
    <cellStyle name="Good 3 2" xfId="1340"/>
    <cellStyle name="Good 3 2 2" xfId="1341"/>
    <cellStyle name="Good 3 2 2 2" xfId="1342"/>
    <cellStyle name="Good 3 2 2 3" xfId="1343"/>
    <cellStyle name="Good 3 2 2 4" xfId="1344"/>
    <cellStyle name="Good 3 2 3" xfId="1345"/>
    <cellStyle name="Good 3 2 3 2" xfId="1346"/>
    <cellStyle name="Good 3 2 3 3" xfId="1347"/>
    <cellStyle name="Good 3 2 3 4" xfId="1348"/>
    <cellStyle name="Good 3 2 4" xfId="1349"/>
    <cellStyle name="Good 3 2 5" xfId="1350"/>
    <cellStyle name="Good 3 2 6" xfId="1351"/>
    <cellStyle name="Good 3 3" xfId="1352"/>
    <cellStyle name="Good 3 3 2" xfId="1353"/>
    <cellStyle name="Good 3 3 3" xfId="1354"/>
    <cellStyle name="Good 3 4" xfId="1355"/>
    <cellStyle name="Good 3 4 2" xfId="1356"/>
    <cellStyle name="Good 3 4 3" xfId="1357"/>
    <cellStyle name="Good 3 5" xfId="1358"/>
    <cellStyle name="Good 3 6" xfId="1359"/>
    <cellStyle name="Good 4" xfId="1360"/>
    <cellStyle name="Good 4 2" xfId="1361"/>
    <cellStyle name="Good 4 2 2" xfId="1362"/>
    <cellStyle name="Good 4 2 3" xfId="1363"/>
    <cellStyle name="Good 4 2 4" xfId="1364"/>
    <cellStyle name="Good 4 3" xfId="1365"/>
    <cellStyle name="Good 4 3 2" xfId="1366"/>
    <cellStyle name="Good 4 3 3" xfId="1367"/>
    <cellStyle name="Good 4 3 4" xfId="1368"/>
    <cellStyle name="Good 4 4" xfId="1369"/>
    <cellStyle name="Good 4 5" xfId="1370"/>
    <cellStyle name="Good 4 6" xfId="1371"/>
    <cellStyle name="Good 5" xfId="1372"/>
    <cellStyle name="Good 5 2" xfId="1373"/>
    <cellStyle name="Good 5 2 2" xfId="1374"/>
    <cellStyle name="Good 5 2 2 2" xfId="1375"/>
    <cellStyle name="Good 5 2 2 3" xfId="1376"/>
    <cellStyle name="Good 5 2 2 4" xfId="1377"/>
    <cellStyle name="Good 5 2 3" xfId="1378"/>
    <cellStyle name="Good 5 2 3 2" xfId="1379"/>
    <cellStyle name="Good 5 2 3 3" xfId="1380"/>
    <cellStyle name="Good 5 2 3 4" xfId="1381"/>
    <cellStyle name="Good 5 2 4" xfId="1382"/>
    <cellStyle name="Good 5 2 5" xfId="1383"/>
    <cellStyle name="Good 5 2 6" xfId="1384"/>
    <cellStyle name="Good 5 3" xfId="1385"/>
    <cellStyle name="Good 5 3 2" xfId="1386"/>
    <cellStyle name="Good 5 3 3" xfId="1387"/>
    <cellStyle name="Good 5 3 4" xfId="1388"/>
    <cellStyle name="Good 5 4" xfId="1389"/>
    <cellStyle name="Good 5 4 2" xfId="1390"/>
    <cellStyle name="Good 5 4 3" xfId="1391"/>
    <cellStyle name="Good 5 4 4" xfId="1392"/>
    <cellStyle name="Good 5 5" xfId="1393"/>
    <cellStyle name="Good 5 6" xfId="1394"/>
    <cellStyle name="Good 5 7" xfId="1395"/>
    <cellStyle name="Good 6" xfId="1396"/>
    <cellStyle name="Good 6 2" xfId="1397"/>
    <cellStyle name="Good 6 2 2" xfId="1398"/>
    <cellStyle name="Good 6 2 3" xfId="1399"/>
    <cellStyle name="Good 6 3" xfId="1400"/>
    <cellStyle name="Good 6 3 2" xfId="1401"/>
    <cellStyle name="Good 6 3 3" xfId="1402"/>
    <cellStyle name="Good 6 4" xfId="1403"/>
    <cellStyle name="Good 6 5" xfId="1404"/>
    <cellStyle name="Good 7" xfId="1405"/>
    <cellStyle name="Good 7 2" xfId="1406"/>
    <cellStyle name="Good 7 2 2" xfId="1407"/>
    <cellStyle name="Good 7 2 3" xfId="1408"/>
    <cellStyle name="Good 7 3" xfId="1409"/>
    <cellStyle name="Good 7 3 2" xfId="1410"/>
    <cellStyle name="Good 7 3 3" xfId="1411"/>
    <cellStyle name="Good 7 4" xfId="1412"/>
    <cellStyle name="Good 7 5" xfId="1413"/>
    <cellStyle name="Good 8" xfId="1414"/>
    <cellStyle name="Good 8 2" xfId="1415"/>
    <cellStyle name="Good 8 3" xfId="1416"/>
    <cellStyle name="Good 9" xfId="1417"/>
    <cellStyle name="Good 9 2" xfId="1418"/>
    <cellStyle name="Good 9 3" xfId="1419"/>
    <cellStyle name="Título" xfId="1420"/>
    <cellStyle name="Heading" xfId="1421"/>
    <cellStyle name="Heading (user) 10" xfId="1422"/>
    <cellStyle name="Heading (user) 10 2" xfId="1423"/>
    <cellStyle name="Heading (user) 10 2 2" xfId="1424"/>
    <cellStyle name="Heading (user) 10 2 3" xfId="1425"/>
    <cellStyle name="Heading (user) 10 2 4" xfId="1426"/>
    <cellStyle name="Heading (user) 10 3" xfId="1427"/>
    <cellStyle name="Heading (user) 10 3 2" xfId="1428"/>
    <cellStyle name="Heading (user) 10 3 3" xfId="1429"/>
    <cellStyle name="Heading (user) 10 3 4" xfId="1430"/>
    <cellStyle name="Heading (user) 10 4" xfId="1431"/>
    <cellStyle name="Heading (user) 10 5" xfId="1432"/>
    <cellStyle name="Heading (user) 10 6" xfId="1433"/>
    <cellStyle name="Heading (user) 11" xfId="1434"/>
    <cellStyle name="Heading (user) 11 2" xfId="1435"/>
    <cellStyle name="Heading (user) 11 3" xfId="1436"/>
    <cellStyle name="Heading (user) 11 4" xfId="1437"/>
    <cellStyle name="Heading (user) 12" xfId="1438"/>
    <cellStyle name="Heading (user) 12 2" xfId="1439"/>
    <cellStyle name="Heading (user) 12 3" xfId="1440"/>
    <cellStyle name="Heading (user) 12 4" xfId="1441"/>
    <cellStyle name="Heading (user) 13" xfId="1442"/>
    <cellStyle name="Heading (user) 13 2" xfId="1443"/>
    <cellStyle name="Heading (user) 13 3" xfId="1444"/>
    <cellStyle name="Heading (user) 13 4" xfId="1445"/>
    <cellStyle name="Heading (user) 14" xfId="1446"/>
    <cellStyle name="Heading (user) 15" xfId="1447"/>
    <cellStyle name="Heading (user) 16" xfId="1448"/>
    <cellStyle name="Heading (user) 2" xfId="1449"/>
    <cellStyle name="Heading (user) 2 10" xfId="1450"/>
    <cellStyle name="Heading (user) 2 11" xfId="1451"/>
    <cellStyle name="Heading (user) 2 2" xfId="1452"/>
    <cellStyle name="Heading (user) 2 2 2" xfId="1453"/>
    <cellStyle name="Heading (user) 2 2 2 2" xfId="1454"/>
    <cellStyle name="Heading (user) 2 2 2 2 2" xfId="1455"/>
    <cellStyle name="Heading (user) 2 2 2 2 3" xfId="1456"/>
    <cellStyle name="Heading (user) 2 2 2 2 4" xfId="1457"/>
    <cellStyle name="Heading (user) 2 2 2 3" xfId="1458"/>
    <cellStyle name="Heading (user) 2 2 2 3 2" xfId="1459"/>
    <cellStyle name="Heading (user) 2 2 2 3 3" xfId="1460"/>
    <cellStyle name="Heading (user) 2 2 2 3 4" xfId="1461"/>
    <cellStyle name="Heading (user) 2 2 2 4" xfId="1462"/>
    <cellStyle name="Heading (user) 2 2 2 5" xfId="1463"/>
    <cellStyle name="Heading (user) 2 2 2 6" xfId="1464"/>
    <cellStyle name="Heading (user) 2 2 3" xfId="1465"/>
    <cellStyle name="Heading (user) 2 2 3 2" xfId="1466"/>
    <cellStyle name="Heading (user) 2 2 3 3" xfId="1467"/>
    <cellStyle name="Heading (user) 2 2 3 4" xfId="1468"/>
    <cellStyle name="Heading (user) 2 2 4" xfId="1469"/>
    <cellStyle name="Heading (user) 2 2 4 2" xfId="1470"/>
    <cellStyle name="Heading (user) 2 2 4 3" xfId="1471"/>
    <cellStyle name="Heading (user) 2 2 4 4" xfId="1472"/>
    <cellStyle name="Heading (user) 2 2 5" xfId="1473"/>
    <cellStyle name="Heading (user) 2 2 6" xfId="1474"/>
    <cellStyle name="Heading (user) 2 3" xfId="1475"/>
    <cellStyle name="Heading (user) 2 3 2" xfId="1476"/>
    <cellStyle name="Heading (user) 2 3 2 2" xfId="1477"/>
    <cellStyle name="Heading (user) 2 3 2 3" xfId="1478"/>
    <cellStyle name="Heading (user) 2 3 2 4" xfId="1479"/>
    <cellStyle name="Heading (user) 2 3 3" xfId="1480"/>
    <cellStyle name="Heading (user) 2 3 3 2" xfId="1481"/>
    <cellStyle name="Heading (user) 2 3 3 3" xfId="1482"/>
    <cellStyle name="Heading (user) 2 3 3 4" xfId="1483"/>
    <cellStyle name="Heading (user) 2 3 4" xfId="1484"/>
    <cellStyle name="Heading (user) 2 3 5" xfId="1485"/>
    <cellStyle name="Heading (user) 2 3 6" xfId="1486"/>
    <cellStyle name="Heading (user) 2 4" xfId="1487"/>
    <cellStyle name="Heading (user) 2 4 2" xfId="1488"/>
    <cellStyle name="Heading (user) 2 4 2 2" xfId="1489"/>
    <cellStyle name="Heading (user) 2 4 2 2 2" xfId="1490"/>
    <cellStyle name="Heading (user) 2 4 2 2 3" xfId="1491"/>
    <cellStyle name="Heading (user) 2 4 2 2 4" xfId="1492"/>
    <cellStyle name="Heading (user) 2 4 2 3" xfId="1493"/>
    <cellStyle name="Heading (user) 2 4 2 3 2" xfId="1494"/>
    <cellStyle name="Heading (user) 2 4 2 3 3" xfId="1495"/>
    <cellStyle name="Heading (user) 2 4 2 3 4" xfId="1496"/>
    <cellStyle name="Heading (user) 2 4 2 4" xfId="1497"/>
    <cellStyle name="Heading (user) 2 4 2 5" xfId="1498"/>
    <cellStyle name="Heading (user) 2 4 2 6" xfId="1499"/>
    <cellStyle name="Heading (user) 2 4 3" xfId="1500"/>
    <cellStyle name="Heading (user) 2 4 3 2" xfId="1501"/>
    <cellStyle name="Heading (user) 2 4 3 3" xfId="1502"/>
    <cellStyle name="Heading (user) 2 4 3 4" xfId="1503"/>
    <cellStyle name="Heading (user) 2 4 4" xfId="1504"/>
    <cellStyle name="Heading (user) 2 4 4 2" xfId="1505"/>
    <cellStyle name="Heading (user) 2 4 4 3" xfId="1506"/>
    <cellStyle name="Heading (user) 2 4 4 4" xfId="1507"/>
    <cellStyle name="Heading (user) 2 4 5" xfId="1508"/>
    <cellStyle name="Heading (user) 2 4 6" xfId="1509"/>
    <cellStyle name="Heading (user) 2 4 7" xfId="1510"/>
    <cellStyle name="Heading (user) 2 5" xfId="1511"/>
    <cellStyle name="Heading (user) 2 5 2" xfId="1512"/>
    <cellStyle name="Heading (user) 2 5 2 2" xfId="1513"/>
    <cellStyle name="Heading (user) 2 5 2 3" xfId="1514"/>
    <cellStyle name="Heading (user) 2 5 2 4" xfId="1515"/>
    <cellStyle name="Heading (user) 2 5 3" xfId="1516"/>
    <cellStyle name="Heading (user) 2 5 3 2" xfId="1517"/>
    <cellStyle name="Heading (user) 2 5 3 3" xfId="1518"/>
    <cellStyle name="Heading (user) 2 5 3 4" xfId="1519"/>
    <cellStyle name="Heading (user) 2 5 4" xfId="1520"/>
    <cellStyle name="Heading (user) 2 5 5" xfId="1521"/>
    <cellStyle name="Heading (user) 2 5 6" xfId="1522"/>
    <cellStyle name="Heading (user) 2 6" xfId="1523"/>
    <cellStyle name="Heading (user) 2 6 2" xfId="1524"/>
    <cellStyle name="Heading (user) 2 6 2 2" xfId="1525"/>
    <cellStyle name="Heading (user) 2 6 2 3" xfId="1526"/>
    <cellStyle name="Heading (user) 2 6 2 4" xfId="1527"/>
    <cellStyle name="Heading (user) 2 6 3" xfId="1528"/>
    <cellStyle name="Heading (user) 2 6 3 2" xfId="1529"/>
    <cellStyle name="Heading (user) 2 6 3 3" xfId="1530"/>
    <cellStyle name="Heading (user) 2 6 3 4" xfId="1531"/>
    <cellStyle name="Heading (user) 2 6 4" xfId="1532"/>
    <cellStyle name="Heading (user) 2 6 5" xfId="1533"/>
    <cellStyle name="Heading (user) 2 6 6" xfId="1534"/>
    <cellStyle name="Heading (user) 2 7" xfId="1535"/>
    <cellStyle name="Heading (user) 2 7 2" xfId="1536"/>
    <cellStyle name="Heading (user) 2 7 3" xfId="1537"/>
    <cellStyle name="Heading (user) 2 7 4" xfId="1538"/>
    <cellStyle name="Heading (user) 2 8" xfId="1539"/>
    <cellStyle name="Heading (user) 2 8 2" xfId="1540"/>
    <cellStyle name="Heading (user) 2 8 3" xfId="1541"/>
    <cellStyle name="Heading (user) 2 8 4" xfId="1542"/>
    <cellStyle name="Heading (user) 2 9" xfId="1543"/>
    <cellStyle name="Heading (user) 2 9 2" xfId="1544"/>
    <cellStyle name="Heading (user) 2 9 3" xfId="1545"/>
    <cellStyle name="Heading (user) 2 9 4" xfId="1546"/>
    <cellStyle name="Heading (user) 3" xfId="1547"/>
    <cellStyle name="Heading (user) 3 10" xfId="1548"/>
    <cellStyle name="Heading (user) 3 11" xfId="1549"/>
    <cellStyle name="Heading (user) 3 2" xfId="1550"/>
    <cellStyle name="Heading (user) 3 2 2" xfId="1551"/>
    <cellStyle name="Heading (user) 3 2 2 2" xfId="1552"/>
    <cellStyle name="Heading (user) 3 2 2 2 2" xfId="1553"/>
    <cellStyle name="Heading (user) 3 2 2 2 3" xfId="1554"/>
    <cellStyle name="Heading (user) 3 2 2 2 4" xfId="1555"/>
    <cellStyle name="Heading (user) 3 2 2 3" xfId="0"/>
    <cellStyle name="Heading (user) 3 2 2 3 2" xfId="0"/>
    <cellStyle name="Heading (user) 3 2 2 3 3" xfId="0"/>
    <cellStyle name="Heading (user) 3 2 2 3 4" xfId="0"/>
    <cellStyle name="Heading (user) 3 2 2 4" xfId="0"/>
    <cellStyle name="Heading (user) 3 2 2 5" xfId="0"/>
    <cellStyle name="Heading (user) 3 2 2 6" xfId="0"/>
    <cellStyle name="Heading (user) 3 2 3" xfId="0"/>
    <cellStyle name="Heading (user) 3 2 3 2" xfId="0"/>
    <cellStyle name="Heading (user) 3 2 3 3" xfId="0"/>
    <cellStyle name="Heading (user) 3 2 3 4" xfId="0"/>
    <cellStyle name="Heading (user) 3 2 4" xfId="0"/>
    <cellStyle name="Heading (user) 3 2 4 2" xfId="0"/>
    <cellStyle name="Heading (user) 3 2 4 3" xfId="0"/>
    <cellStyle name="Heading (user) 3 2 4 4" xfId="0"/>
    <cellStyle name="Heading (user) 3 2 5" xfId="0"/>
    <cellStyle name="Heading (user) 3 2 6" xfId="0"/>
    <cellStyle name="Heading (user) 3 3" xfId="0"/>
    <cellStyle name="Heading (user) 3 3 2" xfId="0"/>
    <cellStyle name="Heading (user) 3 3 2 2" xfId="0"/>
    <cellStyle name="Heading (user) 3 3 2 3" xfId="0"/>
    <cellStyle name="Heading (user) 3 3 2 4" xfId="0"/>
    <cellStyle name="Heading (user) 3 3 3" xfId="0"/>
    <cellStyle name="Heading (user) 3 3 3 2" xfId="0"/>
    <cellStyle name="Heading (user) 3 3 3 3" xfId="0"/>
    <cellStyle name="Heading (user) 3 3 3 4" xfId="0"/>
    <cellStyle name="Heading (user) 3 3 4" xfId="0"/>
    <cellStyle name="Heading (user) 3 3 5" xfId="0"/>
    <cellStyle name="Heading (user) 3 3 6" xfId="0"/>
    <cellStyle name="Heading (user) 3 4" xfId="0"/>
    <cellStyle name="Heading (user) 3 4 2" xfId="0"/>
    <cellStyle name="Heading (user) 3 4 2 2" xfId="0"/>
    <cellStyle name="Heading (user) 3 4 2 2 2" xfId="0"/>
    <cellStyle name="Heading (user) 3 4 2 2 3" xfId="0"/>
    <cellStyle name="Heading (user) 3 4 2 2 4" xfId="0"/>
    <cellStyle name="Heading (user) 3 4 2 3" xfId="0"/>
    <cellStyle name="Heading (user) 3 4 2 3 2" xfId="0"/>
    <cellStyle name="Heading (user) 3 4 2 3 3" xfId="0"/>
    <cellStyle name="Heading (user) 3 4 2 3 4" xfId="0"/>
    <cellStyle name="Heading (user) 3 4 2 4" xfId="0"/>
    <cellStyle name="Heading (user) 3 4 2 5" xfId="0"/>
    <cellStyle name="Heading (user) 3 4 2 6" xfId="0"/>
    <cellStyle name="Heading (user) 3 4 3" xfId="0"/>
    <cellStyle name="Heading (user) 3 4 3 2" xfId="0"/>
    <cellStyle name="Heading (user) 3 4 3 3" xfId="0"/>
    <cellStyle name="Heading (user) 3 4 3 4" xfId="0"/>
    <cellStyle name="Heading (user) 3 4 4" xfId="0"/>
    <cellStyle name="Heading (user) 3 4 4 2" xfId="0"/>
    <cellStyle name="Heading (user) 3 4 4 3" xfId="0"/>
    <cellStyle name="Heading (user) 3 4 4 4" xfId="0"/>
    <cellStyle name="Heading (user) 3 4 5" xfId="0"/>
    <cellStyle name="Heading (user) 3 4 6" xfId="0"/>
    <cellStyle name="Heading (user) 3 4 7" xfId="0"/>
    <cellStyle name="Heading (user) 3 5" xfId="0"/>
    <cellStyle name="Heading (user) 3 5 2" xfId="0"/>
    <cellStyle name="Heading (user) 3 5 2 2" xfId="0"/>
    <cellStyle name="Heading (user) 3 5 2 3" xfId="0"/>
    <cellStyle name="Heading (user) 3 5 2 4" xfId="0"/>
    <cellStyle name="Heading (user) 3 5 3" xfId="0"/>
    <cellStyle name="Heading (user) 3 5 3 2" xfId="0"/>
    <cellStyle name="Heading (user) 3 5 3 3" xfId="0"/>
    <cellStyle name="Heading (user) 3 5 3 4" xfId="0"/>
    <cellStyle name="Heading (user) 3 5 4" xfId="0"/>
    <cellStyle name="Heading (user) 3 5 5" xfId="0"/>
    <cellStyle name="Heading (user) 3 5 6" xfId="0"/>
    <cellStyle name="Heading (user) 3 6" xfId="0"/>
    <cellStyle name="Heading (user) 3 6 2" xfId="0"/>
    <cellStyle name="Heading (user) 3 6 2 2" xfId="0"/>
    <cellStyle name="Heading (user) 3 6 2 3" xfId="0"/>
    <cellStyle name="Heading (user) 3 6 2 4" xfId="0"/>
    <cellStyle name="Heading (user) 3 6 3" xfId="0"/>
    <cellStyle name="Heading (user) 3 6 3 2" xfId="0"/>
    <cellStyle name="Heading (user) 3 6 3 3" xfId="0"/>
    <cellStyle name="Heading (user) 3 6 3 4" xfId="0"/>
    <cellStyle name="Heading (user) 3 6 4" xfId="0"/>
    <cellStyle name="Heading (user) 3 6 5" xfId="0"/>
    <cellStyle name="Heading (user) 3 6 6" xfId="0"/>
    <cellStyle name="Heading (user) 3 7" xfId="0"/>
    <cellStyle name="Heading (user) 3 7 2" xfId="0"/>
    <cellStyle name="Heading (user) 3 7 3" xfId="0"/>
    <cellStyle name="Heading (user) 3 7 4" xfId="0"/>
    <cellStyle name="Heading (user) 3 8" xfId="0"/>
    <cellStyle name="Heading (user) 3 8 2" xfId="0"/>
    <cellStyle name="Heading (user) 3 8 3" xfId="0"/>
    <cellStyle name="Heading (user) 3 8 4" xfId="0"/>
    <cellStyle name="Heading (user) 3 9" xfId="0"/>
    <cellStyle name="Heading (user) 3 9 2" xfId="0"/>
    <cellStyle name="Heading (user) 3 9 3" xfId="0"/>
    <cellStyle name="Heading (user) 3 9 4" xfId="0"/>
    <cellStyle name="Heading (user) 4" xfId="0"/>
    <cellStyle name="Heading (user) 4 10" xfId="0"/>
    <cellStyle name="Heading (user) 4 11" xfId="0"/>
    <cellStyle name="Heading (user) 4 2" xfId="0"/>
    <cellStyle name="Heading (user) 4 2 2" xfId="0"/>
    <cellStyle name="Heading (user) 4 2 2 2" xfId="0"/>
    <cellStyle name="Heading (user) 4 2 2 2 2" xfId="0"/>
    <cellStyle name="Heading (user) 4 2 2 2 3" xfId="0"/>
    <cellStyle name="Heading (user) 4 2 2 2 4" xfId="0"/>
    <cellStyle name="Heading (user) 4 2 2 3" xfId="0"/>
    <cellStyle name="Heading (user) 4 2 2 3 2" xfId="0"/>
    <cellStyle name="Heading (user) 4 2 2 3 3" xfId="0"/>
    <cellStyle name="Heading (user) 4 2 2 3 4" xfId="0"/>
    <cellStyle name="Heading (user) 4 2 2 4" xfId="0"/>
    <cellStyle name="Heading (user) 4 2 2 5" xfId="0"/>
    <cellStyle name="Heading (user) 4 2 2 6" xfId="0"/>
    <cellStyle name="Heading (user) 4 2 3" xfId="0"/>
    <cellStyle name="Heading (user) 4 2 3 2" xfId="0"/>
    <cellStyle name="Heading (user) 4 2 3 3" xfId="0"/>
    <cellStyle name="Heading (user) 4 2 4" xfId="0"/>
    <cellStyle name="Heading (user) 4 2 4 2" xfId="0"/>
    <cellStyle name="Heading (user) 4 2 4 3" xfId="0"/>
    <cellStyle name="Heading (user) 4 2 5" xfId="0"/>
    <cellStyle name="Heading (user) 4 2 6" xfId="0"/>
    <cellStyle name="Heading (user) 4 3" xfId="0"/>
    <cellStyle name="Heading (user) 4 3 2" xfId="0"/>
    <cellStyle name="Heading (user) 4 3 2 2" xfId="0"/>
    <cellStyle name="Heading (user) 4 3 2 3" xfId="0"/>
    <cellStyle name="Heading (user) 4 3 2 4" xfId="0"/>
    <cellStyle name="Heading (user) 4 3 3" xfId="0"/>
    <cellStyle name="Heading (user) 4 3 3 2" xfId="0"/>
    <cellStyle name="Heading (user) 4 3 3 3" xfId="0"/>
    <cellStyle name="Heading (user) 4 3 3 4" xfId="0"/>
    <cellStyle name="Heading (user) 4 3 4" xfId="0"/>
    <cellStyle name="Heading (user) 4 3 5" xfId="0"/>
    <cellStyle name="Heading (user) 4 3 6" xfId="0"/>
    <cellStyle name="Heading (user) 4 4" xfId="0"/>
    <cellStyle name="Heading (user) 4 4 2" xfId="0"/>
    <cellStyle name="Heading (user) 4 4 2 2" xfId="0"/>
    <cellStyle name="Heading (user) 4 4 2 2 2" xfId="0"/>
    <cellStyle name="Heading (user) 4 4 2 2 3" xfId="0"/>
    <cellStyle name="Heading (user) 4 4 2 2 4" xfId="0"/>
    <cellStyle name="Heading (user) 4 4 2 3" xfId="0"/>
    <cellStyle name="Heading (user) 4 4 2 3 2" xfId="0"/>
    <cellStyle name="Heading (user) 4 4 2 3 3" xfId="0"/>
    <cellStyle name="Heading (user) 4 4 2 3 4" xfId="0"/>
    <cellStyle name="Heading (user) 4 4 2 4" xfId="0"/>
    <cellStyle name="Heading (user) 4 4 2 5" xfId="0"/>
    <cellStyle name="Heading (user) 4 4 2 6" xfId="0"/>
    <cellStyle name="Heading (user) 4 4 3" xfId="0"/>
    <cellStyle name="Heading (user) 4 4 3 2" xfId="0"/>
    <cellStyle name="Heading (user) 4 4 3 3" xfId="0"/>
    <cellStyle name="Heading (user) 4 4 3 4" xfId="0"/>
    <cellStyle name="Heading (user) 4 4 4" xfId="0"/>
    <cellStyle name="Heading (user) 4 4 4 2" xfId="0"/>
    <cellStyle name="Heading (user) 4 4 4 3" xfId="0"/>
    <cellStyle name="Heading (user) 4 4 4 4" xfId="0"/>
    <cellStyle name="Heading (user) 4 4 5" xfId="0"/>
    <cellStyle name="Heading (user) 4 4 6" xfId="0"/>
    <cellStyle name="Heading (user) 4 4 7" xfId="0"/>
    <cellStyle name="Heading (user) 4 5" xfId="0"/>
    <cellStyle name="Heading (user) 4 5 2" xfId="0"/>
    <cellStyle name="Heading (user) 4 5 2 2" xfId="0"/>
    <cellStyle name="Heading (user) 4 5 2 3" xfId="0"/>
    <cellStyle name="Heading (user) 4 5 3" xfId="0"/>
    <cellStyle name="Heading (user) 4 5 3 2" xfId="0"/>
    <cellStyle name="Heading (user) 4 5 3 3" xfId="0"/>
    <cellStyle name="Heading (user) 4 5 4" xfId="0"/>
    <cellStyle name="Heading (user) 4 5 5" xfId="0"/>
    <cellStyle name="Heading (user) 4 6" xfId="0"/>
    <cellStyle name="Heading (user) 4 6 2" xfId="0"/>
    <cellStyle name="Heading (user) 4 6 2 2" xfId="0"/>
    <cellStyle name="Heading (user) 4 6 2 3" xfId="0"/>
    <cellStyle name="Heading (user) 4 6 3" xfId="0"/>
    <cellStyle name="Heading (user) 4 6 3 2" xfId="0"/>
    <cellStyle name="Heading (user) 4 6 3 3" xfId="0"/>
    <cellStyle name="Heading (user) 4 6 4" xfId="0"/>
    <cellStyle name="Heading (user) 4 6 5" xfId="0"/>
    <cellStyle name="Heading (user) 4 7" xfId="0"/>
    <cellStyle name="Heading (user) 4 7 2" xfId="0"/>
    <cellStyle name="Heading (user) 4 7 3" xfId="0"/>
    <cellStyle name="Heading (user) 4 8" xfId="0"/>
    <cellStyle name="Heading (user) 4 8 2" xfId="0"/>
    <cellStyle name="Heading (user) 4 8 3" xfId="0"/>
    <cellStyle name="Heading (user) 4 9" xfId="0"/>
    <cellStyle name="Heading (user) 4 9 2" xfId="0"/>
    <cellStyle name="Heading (user) 4 9 3" xfId="0"/>
    <cellStyle name="Heading (user) 5" xfId="0"/>
    <cellStyle name="Heading (user) 5 10" xfId="0"/>
    <cellStyle name="Heading (user) 5 11" xfId="0"/>
    <cellStyle name="Heading (user) 5 2" xfId="0"/>
    <cellStyle name="Heading (user) 5 2 2" xfId="0"/>
    <cellStyle name="Heading (user) 5 2 2 2" xfId="0"/>
    <cellStyle name="Heading (user) 5 2 2 2 2" xfId="0"/>
    <cellStyle name="Heading (user) 5 2 2 2 3" xfId="0"/>
    <cellStyle name="Heading (user) 5 2 2 2 4" xfId="0"/>
    <cellStyle name="Heading (user) 5 2 2 3" xfId="0"/>
    <cellStyle name="Heading (user) 5 2 2 3 2" xfId="0"/>
    <cellStyle name="Heading (user) 5 2 2 3 3" xfId="0"/>
    <cellStyle name="Heading (user) 5 2 2 3 4" xfId="0"/>
    <cellStyle name="Heading (user) 5 2 2 4" xfId="0"/>
    <cellStyle name="Heading (user) 5 2 2 5" xfId="0"/>
    <cellStyle name="Heading (user) 5 2 2 6" xfId="0"/>
    <cellStyle name="Heading (user) 5 2 3" xfId="0"/>
    <cellStyle name="Heading (user) 5 2 3 2" xfId="0"/>
    <cellStyle name="Heading (user) 5 2 3 3" xfId="0"/>
    <cellStyle name="Heading (user) 5 2 4" xfId="0"/>
    <cellStyle name="Heading (user) 5 2 4 2" xfId="0"/>
    <cellStyle name="Heading (user) 5 2 4 3" xfId="0"/>
    <cellStyle name="Heading (user) 5 2 5" xfId="0"/>
    <cellStyle name="Heading (user) 5 2 6" xfId="0"/>
    <cellStyle name="Heading (user) 5 3" xfId="0"/>
    <cellStyle name="Heading (user) 5 3 2" xfId="0"/>
    <cellStyle name="Heading (user) 5 3 2 2" xfId="0"/>
    <cellStyle name="Heading (user) 5 3 2 3" xfId="0"/>
    <cellStyle name="Heading (user) 5 3 2 4" xfId="0"/>
    <cellStyle name="Heading (user) 5 3 3" xfId="0"/>
    <cellStyle name="Heading (user) 5 3 3 2" xfId="0"/>
    <cellStyle name="Heading (user) 5 3 3 3" xfId="0"/>
    <cellStyle name="Heading (user) 5 3 3 4" xfId="0"/>
    <cellStyle name="Heading (user) 5 3 4" xfId="0"/>
    <cellStyle name="Heading (user) 5 3 5" xfId="0"/>
    <cellStyle name="Heading (user) 5 3 6" xfId="0"/>
    <cellStyle name="Heading (user) 5 4" xfId="0"/>
    <cellStyle name="Heading (user) 5 4 2" xfId="0"/>
    <cellStyle name="Heading (user) 5 4 2 2" xfId="0"/>
    <cellStyle name="Heading (user) 5 4 2 2 2" xfId="0"/>
    <cellStyle name="Heading (user) 5 4 2 2 3" xfId="0"/>
    <cellStyle name="Heading (user) 5 4 2 2 4" xfId="0"/>
    <cellStyle name="Heading (user) 5 4 2 3" xfId="0"/>
    <cellStyle name="Heading (user) 5 4 2 3 2" xfId="0"/>
    <cellStyle name="Heading (user) 5 4 2 3 3" xfId="0"/>
    <cellStyle name="Heading (user) 5 4 2 3 4" xfId="0"/>
    <cellStyle name="Heading (user) 5 4 2 4" xfId="0"/>
    <cellStyle name="Heading (user) 5 4 2 5" xfId="0"/>
    <cellStyle name="Heading (user) 5 4 2 6" xfId="0"/>
    <cellStyle name="Heading (user) 5 4 3" xfId="0"/>
    <cellStyle name="Heading (user) 5 4 3 2" xfId="0"/>
    <cellStyle name="Heading (user) 5 4 3 3" xfId="0"/>
    <cellStyle name="Heading (user) 5 4 3 4" xfId="0"/>
    <cellStyle name="Heading (user) 5 4 4" xfId="0"/>
    <cellStyle name="Heading (user) 5 4 4 2" xfId="0"/>
    <cellStyle name="Heading (user) 5 4 4 3" xfId="0"/>
    <cellStyle name="Heading (user) 5 4 4 4" xfId="0"/>
    <cellStyle name="Heading (user) 5 4 5" xfId="0"/>
    <cellStyle name="Heading (user) 5 4 6" xfId="0"/>
    <cellStyle name="Heading (user) 5 4 7" xfId="0"/>
    <cellStyle name="Heading (user) 5 5" xfId="0"/>
    <cellStyle name="Heading (user) 5 5 2" xfId="0"/>
    <cellStyle name="Heading (user) 5 5 2 2" xfId="0"/>
    <cellStyle name="Heading (user) 5 5 2 3" xfId="0"/>
    <cellStyle name="Heading (user) 5 5 3" xfId="0"/>
    <cellStyle name="Heading (user) 5 5 3 2" xfId="0"/>
    <cellStyle name="Heading (user) 5 5 3 3" xfId="0"/>
    <cellStyle name="Heading (user) 5 5 4" xfId="0"/>
    <cellStyle name="Heading (user) 5 5 5" xfId="0"/>
    <cellStyle name="Heading (user) 5 6" xfId="0"/>
    <cellStyle name="Heading (user) 5 6 2" xfId="0"/>
    <cellStyle name="Heading (user) 5 6 2 2" xfId="0"/>
    <cellStyle name="Heading (user) 5 6 2 3" xfId="0"/>
    <cellStyle name="Heading (user) 5 6 3" xfId="0"/>
    <cellStyle name="Heading (user) 5 6 3 2" xfId="0"/>
    <cellStyle name="Heading (user) 5 6 3 3" xfId="0"/>
    <cellStyle name="Heading (user) 5 6 4" xfId="0"/>
    <cellStyle name="Heading (user) 5 6 5" xfId="0"/>
    <cellStyle name="Heading (user) 5 7" xfId="0"/>
    <cellStyle name="Heading (user) 5 7 2" xfId="0"/>
    <cellStyle name="Heading (user) 5 7 3" xfId="0"/>
    <cellStyle name="Heading (user) 5 8" xfId="0"/>
    <cellStyle name="Heading (user) 5 8 2" xfId="0"/>
    <cellStyle name="Heading (user) 5 8 3" xfId="0"/>
    <cellStyle name="Heading (user) 5 9" xfId="0"/>
    <cellStyle name="Heading (user) 5 9 2" xfId="0"/>
    <cellStyle name="Heading (user) 5 9 3" xfId="0"/>
    <cellStyle name="Heading (user) 6" xfId="0"/>
    <cellStyle name="Heading (user) 6 10" xfId="0"/>
    <cellStyle name="Heading (user) 6 11" xfId="0"/>
    <cellStyle name="Heading (user) 6 2" xfId="0"/>
    <cellStyle name="Heading (user) 6 2 2" xfId="0"/>
    <cellStyle name="Heading (user) 6 2 2 2" xfId="0"/>
    <cellStyle name="Heading (user) 6 2 2 2 2" xfId="0"/>
    <cellStyle name="Heading (user) 6 2 2 2 3" xfId="0"/>
    <cellStyle name="Heading (user) 6 2 2 2 4" xfId="0"/>
    <cellStyle name="Heading (user) 6 2 2 3" xfId="0"/>
    <cellStyle name="Heading (user) 6 2 2 3 2" xfId="0"/>
    <cellStyle name="Heading (user) 6 2 2 3 3" xfId="0"/>
    <cellStyle name="Heading (user) 6 2 2 3 4" xfId="0"/>
    <cellStyle name="Heading (user) 6 2 2 4" xfId="0"/>
    <cellStyle name="Heading (user) 6 2 2 5" xfId="0"/>
    <cellStyle name="Heading (user) 6 2 2 6" xfId="0"/>
    <cellStyle name="Heading (user) 6 2 3" xfId="0"/>
    <cellStyle name="Heading (user) 6 2 3 2" xfId="0"/>
    <cellStyle name="Heading (user) 6 2 3 3" xfId="0"/>
    <cellStyle name="Heading (user) 6 2 4" xfId="0"/>
    <cellStyle name="Heading (user) 6 2 4 2" xfId="0"/>
    <cellStyle name="Heading (user) 6 2 4 3" xfId="0"/>
    <cellStyle name="Heading (user) 6 2 5" xfId="0"/>
    <cellStyle name="Heading (user) 6 2 6" xfId="0"/>
    <cellStyle name="Heading (user) 6 3" xfId="0"/>
    <cellStyle name="Heading (user) 6 3 2" xfId="0"/>
    <cellStyle name="Heading (user) 6 3 2 2" xfId="0"/>
    <cellStyle name="Heading (user) 6 3 2 3" xfId="0"/>
    <cellStyle name="Heading (user) 6 3 2 4" xfId="0"/>
    <cellStyle name="Heading (user) 6 3 3" xfId="0"/>
    <cellStyle name="Heading (user) 6 3 3 2" xfId="0"/>
    <cellStyle name="Heading (user) 6 3 3 3" xfId="0"/>
    <cellStyle name="Heading (user) 6 3 3 4" xfId="0"/>
    <cellStyle name="Heading (user) 6 3 4" xfId="0"/>
    <cellStyle name="Heading (user) 6 3 5" xfId="0"/>
    <cellStyle name="Heading (user) 6 3 6" xfId="0"/>
    <cellStyle name="Heading (user) 6 4" xfId="0"/>
    <cellStyle name="Heading (user) 6 4 2" xfId="0"/>
    <cellStyle name="Heading (user) 6 4 2 2" xfId="0"/>
    <cellStyle name="Heading (user) 6 4 2 2 2" xfId="0"/>
    <cellStyle name="Heading (user) 6 4 2 2 3" xfId="0"/>
    <cellStyle name="Heading (user) 6 4 2 2 4" xfId="0"/>
    <cellStyle name="Heading (user) 6 4 2 3" xfId="0"/>
    <cellStyle name="Heading (user) 6 4 2 3 2" xfId="0"/>
    <cellStyle name="Heading (user) 6 4 2 3 3" xfId="0"/>
    <cellStyle name="Heading (user) 6 4 2 3 4" xfId="0"/>
    <cellStyle name="Heading (user) 6 4 2 4" xfId="0"/>
    <cellStyle name="Heading (user) 6 4 2 5" xfId="0"/>
    <cellStyle name="Heading (user) 6 4 2 6" xfId="0"/>
    <cellStyle name="Heading (user) 6 4 3" xfId="0"/>
    <cellStyle name="Heading (user) 6 4 3 2" xfId="0"/>
    <cellStyle name="Heading (user) 6 4 3 3" xfId="0"/>
    <cellStyle name="Heading (user) 6 4 3 4" xfId="0"/>
    <cellStyle name="Heading (user) 6 4 4" xfId="0"/>
    <cellStyle name="Heading (user) 6 4 4 2" xfId="0"/>
    <cellStyle name="Heading (user) 6 4 4 3" xfId="0"/>
    <cellStyle name="Heading (user) 6 4 4 4" xfId="0"/>
    <cellStyle name="Heading (user) 6 4 5" xfId="0"/>
    <cellStyle name="Heading (user) 6 4 6" xfId="0"/>
    <cellStyle name="Heading (user) 6 4 7" xfId="0"/>
    <cellStyle name="Heading (user) 6 5" xfId="0"/>
    <cellStyle name="Heading (user) 6 5 2" xfId="0"/>
    <cellStyle name="Heading (user) 6 5 2 2" xfId="0"/>
    <cellStyle name="Heading (user) 6 5 2 3" xfId="0"/>
    <cellStyle name="Heading (user) 6 5 3" xfId="0"/>
    <cellStyle name="Heading (user) 6 5 3 2" xfId="0"/>
    <cellStyle name="Heading (user) 6 5 3 3" xfId="0"/>
    <cellStyle name="Heading (user) 6 5 4" xfId="0"/>
    <cellStyle name="Heading (user) 6 5 5" xfId="0"/>
    <cellStyle name="Heading (user) 6 6" xfId="0"/>
    <cellStyle name="Heading (user) 6 6 2" xfId="0"/>
    <cellStyle name="Heading (user) 6 6 2 2" xfId="0"/>
    <cellStyle name="Heading (user) 6 6 2 3" xfId="0"/>
    <cellStyle name="Heading (user) 6 6 3" xfId="0"/>
    <cellStyle name="Heading (user) 6 6 3 2" xfId="0"/>
    <cellStyle name="Heading (user) 6 6 3 3" xfId="0"/>
    <cellStyle name="Heading (user) 6 6 4" xfId="0"/>
    <cellStyle name="Heading (user) 6 6 5" xfId="0"/>
    <cellStyle name="Heading (user) 6 7" xfId="0"/>
    <cellStyle name="Heading (user) 6 7 2" xfId="0"/>
    <cellStyle name="Heading (user) 6 7 3" xfId="0"/>
    <cellStyle name="Heading (user) 6 8" xfId="0"/>
    <cellStyle name="Heading (user) 6 8 2" xfId="0"/>
    <cellStyle name="Heading (user) 6 8 3" xfId="0"/>
    <cellStyle name="Heading (user) 6 9" xfId="0"/>
    <cellStyle name="Heading (user) 6 9 2" xfId="0"/>
    <cellStyle name="Heading (user) 6 9 3" xfId="0"/>
    <cellStyle name="Heading (user) 7" xfId="0"/>
    <cellStyle name="Heading (user) 7 2" xfId="0"/>
    <cellStyle name="Heading (user) 7 2 2" xfId="0"/>
    <cellStyle name="Heading (user) 7 2 2 2" xfId="0"/>
    <cellStyle name="Heading (user) 7 2 2 3" xfId="0"/>
    <cellStyle name="Heading (user) 7 2 2 4" xfId="0"/>
    <cellStyle name="Heading (user) 7 2 3" xfId="0"/>
    <cellStyle name="Heading (user) 7 2 3 2" xfId="0"/>
    <cellStyle name="Heading (user) 7 2 3 3" xfId="0"/>
    <cellStyle name="Heading (user) 7 2 3 4" xfId="0"/>
    <cellStyle name="Heading (user) 7 2 4" xfId="0"/>
    <cellStyle name="Heading (user) 7 2 5" xfId="0"/>
    <cellStyle name="Heading (user) 7 2 6" xfId="0"/>
    <cellStyle name="Heading (user) 7 3" xfId="0"/>
    <cellStyle name="Heading (user) 7 3 2" xfId="0"/>
    <cellStyle name="Heading (user) 7 3 3" xfId="0"/>
    <cellStyle name="Heading (user) 7 3 4" xfId="0"/>
    <cellStyle name="Heading (user) 7 4" xfId="0"/>
    <cellStyle name="Heading (user) 7 4 2" xfId="0"/>
    <cellStyle name="Heading (user) 7 4 3" xfId="0"/>
    <cellStyle name="Heading (user) 7 4 4" xfId="0"/>
    <cellStyle name="Heading (user) 7 5" xfId="0"/>
    <cellStyle name="Heading (user) 7 6" xfId="0"/>
    <cellStyle name="Heading (user) 8" xfId="0"/>
    <cellStyle name="Heading (user) 8 2" xfId="0"/>
    <cellStyle name="Heading (user) 8 2 2" xfId="0"/>
    <cellStyle name="Heading (user) 8 2 3" xfId="0"/>
    <cellStyle name="Heading (user) 8 2 4" xfId="0"/>
    <cellStyle name="Heading (user) 8 3" xfId="0"/>
    <cellStyle name="Heading (user) 8 3 2" xfId="0"/>
    <cellStyle name="Heading (user) 8 3 3" xfId="0"/>
    <cellStyle name="Heading (user) 8 3 4" xfId="0"/>
    <cellStyle name="Heading (user) 8 4" xfId="0"/>
    <cellStyle name="Heading (user) 8 5" xfId="0"/>
    <cellStyle name="Heading (user) 8 6" xfId="0"/>
    <cellStyle name="Heading (user) 9" xfId="0"/>
    <cellStyle name="Heading (user) 9 2" xfId="0"/>
    <cellStyle name="Heading (user) 9 2 2" xfId="0"/>
    <cellStyle name="Heading (user) 9 2 2 2" xfId="0"/>
    <cellStyle name="Heading (user) 9 2 2 3" xfId="0"/>
    <cellStyle name="Heading (user) 9 2 2 4" xfId="0"/>
    <cellStyle name="Heading (user) 9 2 3" xfId="0"/>
    <cellStyle name="Heading (user) 9 2 3 2" xfId="0"/>
    <cellStyle name="Heading (user) 9 2 3 3" xfId="0"/>
    <cellStyle name="Heading (user) 9 2 3 4" xfId="0"/>
    <cellStyle name="Heading (user) 9 2 4" xfId="0"/>
    <cellStyle name="Heading (user) 9 2 5" xfId="0"/>
    <cellStyle name="Heading (user) 9 2 6" xfId="0"/>
    <cellStyle name="Heading (user) 9 3" xfId="0"/>
    <cellStyle name="Heading (user) 9 3 2" xfId="0"/>
    <cellStyle name="Heading (user) 9 3 3" xfId="0"/>
    <cellStyle name="Heading (user) 9 3 4" xfId="0"/>
    <cellStyle name="Heading (user) 9 4" xfId="0"/>
    <cellStyle name="Heading (user) 9 4 2" xfId="0"/>
    <cellStyle name="Heading (user) 9 4 3" xfId="0"/>
    <cellStyle name="Heading (user) 9 4 4" xfId="0"/>
    <cellStyle name="Heading (user) 9 5" xfId="0"/>
    <cellStyle name="Heading (user) 9 6" xfId="0"/>
    <cellStyle name="Heading (user) 9 7" xfId="0"/>
    <cellStyle name="Heading 1" xfId="0"/>
    <cellStyle name="Heading 1 10" xfId="0"/>
    <cellStyle name="Heading 1 10 2" xfId="0"/>
    <cellStyle name="Heading 1 10 3" xfId="0"/>
    <cellStyle name="Heading 1 11" xfId="0"/>
    <cellStyle name="Heading 1 11 2" xfId="0"/>
    <cellStyle name="Heading 1 11 3" xfId="0"/>
    <cellStyle name="Heading 1 12" xfId="0"/>
    <cellStyle name="Heading 1 12 2" xfId="0"/>
    <cellStyle name="Heading 1 12 3" xfId="0"/>
    <cellStyle name="Heading 1 13" xfId="0"/>
    <cellStyle name="Heading 1 14" xfId="0"/>
    <cellStyle name="Heading 1 15" xfId="0"/>
    <cellStyle name="Heading 1 2" xfId="0"/>
    <cellStyle name="Heading 1 2 10" xfId="0"/>
    <cellStyle name="Heading 1 2 11" xfId="0"/>
    <cellStyle name="Heading 1 2 2" xfId="0"/>
    <cellStyle name="Heading 1 2 2 2" xfId="0"/>
    <cellStyle name="Heading 1 2 2 2 2" xfId="0"/>
    <cellStyle name="Heading 1 2 2 2 2 2" xfId="0"/>
    <cellStyle name="Heading 1 2 2 2 2 3" xfId="0"/>
    <cellStyle name="Heading 1 2 2 2 2 4" xfId="0"/>
    <cellStyle name="Heading 1 2 2 2 3" xfId="0"/>
    <cellStyle name="Heading 1 2 2 2 3 2" xfId="0"/>
    <cellStyle name="Heading 1 2 2 2 3 3" xfId="0"/>
    <cellStyle name="Heading 1 2 2 2 3 4" xfId="0"/>
    <cellStyle name="Heading 1 2 2 2 4" xfId="0"/>
    <cellStyle name="Heading 1 2 2 2 5" xfId="0"/>
    <cellStyle name="Heading 1 2 2 2 6" xfId="0"/>
    <cellStyle name="Heading 1 2 2 3" xfId="0"/>
    <cellStyle name="Heading 1 2 2 3 2" xfId="0"/>
    <cellStyle name="Heading 1 2 2 3 3" xfId="0"/>
    <cellStyle name="Heading 1 2 2 4" xfId="0"/>
    <cellStyle name="Heading 1 2 2 4 2" xfId="0"/>
    <cellStyle name="Heading 1 2 2 4 3" xfId="0"/>
    <cellStyle name="Heading 1 2 2 5" xfId="0"/>
    <cellStyle name="Heading 1 2 2 6" xfId="0"/>
    <cellStyle name="Heading 1 2 3" xfId="0"/>
    <cellStyle name="Heading 1 2 3 2" xfId="0"/>
    <cellStyle name="Heading 1 2 3 2 2" xfId="0"/>
    <cellStyle name="Heading 1 2 3 2 3" xfId="0"/>
    <cellStyle name="Heading 1 2 3 2 4" xfId="0"/>
    <cellStyle name="Heading 1 2 3 3" xfId="0"/>
    <cellStyle name="Heading 1 2 3 3 2" xfId="0"/>
    <cellStyle name="Heading 1 2 3 3 3" xfId="0"/>
    <cellStyle name="Heading 1 2 3 3 4" xfId="0"/>
    <cellStyle name="Heading 1 2 3 4" xfId="0"/>
    <cellStyle name="Heading 1 2 3 5" xfId="0"/>
    <cellStyle name="Heading 1 2 3 6" xfId="0"/>
    <cellStyle name="Heading 1 2 4" xfId="0"/>
    <cellStyle name="Heading 1 2 4 2" xfId="0"/>
    <cellStyle name="Heading 1 2 4 2 2" xfId="0"/>
    <cellStyle name="Heading 1 2 4 2 2 2" xfId="0"/>
    <cellStyle name="Heading 1 2 4 2 2 3" xfId="0"/>
    <cellStyle name="Heading 1 2 4 2 2 4" xfId="0"/>
    <cellStyle name="Heading 1 2 4 2 3" xfId="0"/>
    <cellStyle name="Heading 1 2 4 2 3 2" xfId="0"/>
    <cellStyle name="Heading 1 2 4 2 3 3" xfId="0"/>
    <cellStyle name="Heading 1 2 4 2 3 4" xfId="0"/>
    <cellStyle name="Heading 1 2 4 2 4" xfId="0"/>
    <cellStyle name="Heading 1 2 4 2 5" xfId="0"/>
    <cellStyle name="Heading 1 2 4 2 6" xfId="0"/>
    <cellStyle name="Heading 1 2 4 3" xfId="0"/>
    <cellStyle name="Heading 1 2 4 3 2" xfId="0"/>
    <cellStyle name="Heading 1 2 4 3 3" xfId="0"/>
    <cellStyle name="Heading 1 2 4 3 4" xfId="0"/>
    <cellStyle name="Heading 1 2 4 4" xfId="0"/>
    <cellStyle name="Heading 1 2 4 4 2" xfId="0"/>
    <cellStyle name="Heading 1 2 4 4 3" xfId="0"/>
    <cellStyle name="Heading 1 2 4 4 4" xfId="0"/>
    <cellStyle name="Heading 1 2 4 5" xfId="0"/>
    <cellStyle name="Heading 1 2 4 6" xfId="0"/>
    <cellStyle name="Heading 1 2 4 7" xfId="0"/>
    <cellStyle name="Heading 1 2 5" xfId="0"/>
    <cellStyle name="Heading 1 2 5 2" xfId="0"/>
    <cellStyle name="Heading 1 2 5 2 2" xfId="0"/>
    <cellStyle name="Heading 1 2 5 2 3" xfId="0"/>
    <cellStyle name="Heading 1 2 5 3" xfId="0"/>
    <cellStyle name="Heading 1 2 5 3 2" xfId="0"/>
    <cellStyle name="Heading 1 2 5 3 3" xfId="0"/>
    <cellStyle name="Heading 1 2 5 4" xfId="0"/>
    <cellStyle name="Heading 1 2 5 5" xfId="0"/>
    <cellStyle name="Heading 1 2 6" xfId="0"/>
    <cellStyle name="Heading 1 2 6 2" xfId="0"/>
    <cellStyle name="Heading 1 2 6 2 2" xfId="0"/>
    <cellStyle name="Heading 1 2 6 2 3" xfId="0"/>
    <cellStyle name="Heading 1 2 6 3" xfId="0"/>
    <cellStyle name="Heading 1 2 6 3 2" xfId="0"/>
    <cellStyle name="Heading 1 2 6 3 3" xfId="0"/>
    <cellStyle name="Heading 1 2 6 4" xfId="0"/>
    <cellStyle name="Heading 1 2 6 5" xfId="0"/>
    <cellStyle name="Heading 1 2 7" xfId="0"/>
    <cellStyle name="Heading 1 2 7 2" xfId="0"/>
    <cellStyle name="Heading 1 2 7 3" xfId="0"/>
    <cellStyle name="Heading 1 2 8" xfId="0"/>
    <cellStyle name="Heading 1 2 8 2" xfId="0"/>
    <cellStyle name="Heading 1 2 8 3" xfId="0"/>
    <cellStyle name="Heading 1 2 9" xfId="0"/>
    <cellStyle name="Heading 1 2 9 2" xfId="0"/>
    <cellStyle name="Heading 1 2 9 3" xfId="0"/>
    <cellStyle name="Heading 1 3" xfId="0"/>
    <cellStyle name="Heading 1 3 2" xfId="0"/>
    <cellStyle name="Heading 1 3 2 2" xfId="0"/>
    <cellStyle name="Heading 1 3 2 2 2" xfId="0"/>
    <cellStyle name="Heading 1 3 2 2 3" xfId="0"/>
    <cellStyle name="Heading 1 3 2 2 4" xfId="0"/>
    <cellStyle name="Heading 1 3 2 3" xfId="0"/>
    <cellStyle name="Heading 1 3 2 3 2" xfId="0"/>
    <cellStyle name="Heading 1 3 2 3 3" xfId="0"/>
    <cellStyle name="Heading 1 3 2 3 4" xfId="0"/>
    <cellStyle name="Heading 1 3 2 4" xfId="0"/>
    <cellStyle name="Heading 1 3 2 5" xfId="0"/>
    <cellStyle name="Heading 1 3 2 6" xfId="0"/>
    <cellStyle name="Heading 1 3 3" xfId="0"/>
    <cellStyle name="Heading 1 3 3 2" xfId="0"/>
    <cellStyle name="Heading 1 3 3 3" xfId="0"/>
    <cellStyle name="Heading 1 3 4" xfId="0"/>
    <cellStyle name="Heading 1 3 4 2" xfId="0"/>
    <cellStyle name="Heading 1 3 4 3" xfId="0"/>
    <cellStyle name="Heading 1 3 5" xfId="0"/>
    <cellStyle name="Heading 1 3 6" xfId="0"/>
    <cellStyle name="Heading 1 4" xfId="0"/>
    <cellStyle name="Heading 1 4 2" xfId="0"/>
    <cellStyle name="Heading 1 4 2 2" xfId="0"/>
    <cellStyle name="Heading 1 4 2 2 2" xfId="0"/>
    <cellStyle name="Heading 1 4 2 2 3" xfId="0"/>
    <cellStyle name="Heading 1 4 2 2 4" xfId="0"/>
    <cellStyle name="Heading 1 4 2 3" xfId="0"/>
    <cellStyle name="Heading 1 4 2 3 2" xfId="0"/>
    <cellStyle name="Heading 1 4 2 3 3" xfId="0"/>
    <cellStyle name="Heading 1 4 2 3 4" xfId="0"/>
    <cellStyle name="Heading 1 4 2 4" xfId="0"/>
    <cellStyle name="Heading 1 4 2 5" xfId="0"/>
    <cellStyle name="Heading 1 4 2 6" xfId="0"/>
    <cellStyle name="Heading 1 4 3" xfId="0"/>
    <cellStyle name="Heading 1 4 3 2" xfId="0"/>
    <cellStyle name="Heading 1 4 3 3" xfId="0"/>
    <cellStyle name="Heading 1 4 3 4" xfId="0"/>
    <cellStyle name="Heading 1 4 4" xfId="0"/>
    <cellStyle name="Heading 1 4 4 2" xfId="0"/>
    <cellStyle name="Heading 1 4 4 3" xfId="0"/>
    <cellStyle name="Heading 1 4 4 4" xfId="0"/>
    <cellStyle name="Heading 1 4 5" xfId="0"/>
    <cellStyle name="Heading 1 4 6" xfId="0"/>
    <cellStyle name="Heading 1 4 7" xfId="0"/>
    <cellStyle name="Heading 1 5" xfId="0"/>
    <cellStyle name="Heading 1 5 2" xfId="0"/>
    <cellStyle name="Heading 1 5 2 2" xfId="0"/>
    <cellStyle name="Heading 1 5 2 3" xfId="0"/>
    <cellStyle name="Heading 1 5 2 4" xfId="0"/>
    <cellStyle name="Heading 1 5 3" xfId="0"/>
    <cellStyle name="Heading 1 5 3 2" xfId="0"/>
    <cellStyle name="Heading 1 5 3 3" xfId="0"/>
    <cellStyle name="Heading 1 5 3 4" xfId="0"/>
    <cellStyle name="Heading 1 5 4" xfId="0"/>
    <cellStyle name="Heading 1 5 5" xfId="0"/>
    <cellStyle name="Heading 1 5 6" xfId="0"/>
    <cellStyle name="Heading 1 6" xfId="0"/>
    <cellStyle name="Heading 1 6 2" xfId="0"/>
    <cellStyle name="Heading 1 6 2 2" xfId="0"/>
    <cellStyle name="Heading 1 6 2 3" xfId="0"/>
    <cellStyle name="Heading 1 6 2 4" xfId="0"/>
    <cellStyle name="Heading 1 6 3" xfId="0"/>
    <cellStyle name="Heading 1 6 3 2" xfId="0"/>
    <cellStyle name="Heading 1 6 3 3" xfId="0"/>
    <cellStyle name="Heading 1 6 3 4" xfId="0"/>
    <cellStyle name="Heading 1 6 4" xfId="0"/>
    <cellStyle name="Heading 1 6 5" xfId="0"/>
    <cellStyle name="Heading 1 6 6" xfId="0"/>
    <cellStyle name="Heading 1 7" xfId="0"/>
    <cellStyle name="Heading 1 7 2" xfId="0"/>
    <cellStyle name="Heading 1 7 2 2" xfId="0"/>
    <cellStyle name="Heading 1 7 2 3" xfId="0"/>
    <cellStyle name="Heading 1 7 2 4" xfId="0"/>
    <cellStyle name="Heading 1 7 3" xfId="0"/>
    <cellStyle name="Heading 1 7 3 2" xfId="0"/>
    <cellStyle name="Heading 1 7 3 3" xfId="0"/>
    <cellStyle name="Heading 1 7 3 4" xfId="0"/>
    <cellStyle name="Heading 1 7 4" xfId="0"/>
    <cellStyle name="Heading 1 7 5" xfId="0"/>
    <cellStyle name="Heading 1 7 6" xfId="0"/>
    <cellStyle name="Heading 1 8" xfId="0"/>
    <cellStyle name="Heading 1 8 2" xfId="0"/>
    <cellStyle name="Heading 1 8 2 2" xfId="0"/>
    <cellStyle name="Heading 1 8 2 3" xfId="0"/>
    <cellStyle name="Heading 1 8 3" xfId="0"/>
    <cellStyle name="Heading 1 8 3 2" xfId="0"/>
    <cellStyle name="Heading 1 8 3 3" xfId="0"/>
    <cellStyle name="Heading 1 8 4" xfId="0"/>
    <cellStyle name="Heading 1 8 5" xfId="0"/>
    <cellStyle name="Heading 1 9" xfId="0"/>
    <cellStyle name="Heading 1 9 2" xfId="0"/>
    <cellStyle name="Heading 1 9 2 2" xfId="0"/>
    <cellStyle name="Heading 1 9 2 3" xfId="0"/>
    <cellStyle name="Heading 1 9 3" xfId="0"/>
    <cellStyle name="Heading 1 9 3 2" xfId="0"/>
    <cellStyle name="Heading 1 9 3 3" xfId="0"/>
    <cellStyle name="Heading 1 9 4" xfId="0"/>
    <cellStyle name="Heading 1 9 5" xfId="0"/>
    <cellStyle name="Heading 10" xfId="0"/>
    <cellStyle name="Heading 10 2" xfId="0"/>
    <cellStyle name="Heading 10 2 2" xfId="0"/>
    <cellStyle name="Heading 10 2 3" xfId="0"/>
    <cellStyle name="Heading 10 2 4" xfId="0"/>
    <cellStyle name="Heading 10 3" xfId="0"/>
    <cellStyle name="Heading 10 3 2" xfId="0"/>
    <cellStyle name="Heading 10 3 3" xfId="0"/>
    <cellStyle name="Heading 10 3 4" xfId="0"/>
    <cellStyle name="Heading 10 4" xfId="0"/>
    <cellStyle name="Heading 10 5" xfId="0"/>
    <cellStyle name="Heading 10 6" xfId="0"/>
    <cellStyle name="Heading 11" xfId="0"/>
    <cellStyle name="Heading 11 2" xfId="0"/>
    <cellStyle name="Heading 11 2 2" xfId="0"/>
    <cellStyle name="Heading 11 2 3" xfId="0"/>
    <cellStyle name="Heading 11 2 4" xfId="0"/>
    <cellStyle name="Heading 11 3" xfId="0"/>
    <cellStyle name="Heading 11 3 2" xfId="0"/>
    <cellStyle name="Heading 11 3 3" xfId="0"/>
    <cellStyle name="Heading 11 3 4" xfId="0"/>
    <cellStyle name="Heading 11 4" xfId="0"/>
    <cellStyle name="Heading 11 5" xfId="0"/>
    <cellStyle name="Heading 11 6" xfId="0"/>
    <cellStyle name="Heading 12" xfId="0"/>
    <cellStyle name="Heading 12 2" xfId="0"/>
    <cellStyle name="Heading 12 2 2" xfId="0"/>
    <cellStyle name="Heading 12 2 2 2" xfId="0"/>
    <cellStyle name="Heading 12 2 2 3" xfId="0"/>
    <cellStyle name="Heading 12 2 2 4" xfId="0"/>
    <cellStyle name="Heading 12 2 3" xfId="0"/>
    <cellStyle name="Heading 12 2 3 2" xfId="0"/>
    <cellStyle name="Heading 12 2 3 3" xfId="0"/>
    <cellStyle name="Heading 12 2 3 4" xfId="0"/>
    <cellStyle name="Heading 12 2 4" xfId="0"/>
    <cellStyle name="Heading 12 2 5" xfId="0"/>
    <cellStyle name="Heading 12 2 6" xfId="0"/>
    <cellStyle name="Heading 12 3" xfId="0"/>
    <cellStyle name="Heading 12 3 2" xfId="0"/>
    <cellStyle name="Heading 12 3 3" xfId="0"/>
    <cellStyle name="Heading 12 3 4" xfId="0"/>
    <cellStyle name="Heading 12 4" xfId="0"/>
    <cellStyle name="Heading 12 4 2" xfId="0"/>
    <cellStyle name="Heading 12 4 3" xfId="0"/>
    <cellStyle name="Heading 12 4 4" xfId="0"/>
    <cellStyle name="Heading 12 5" xfId="0"/>
    <cellStyle name="Heading 12 6" xfId="0"/>
    <cellStyle name="Heading 12 7" xfId="0"/>
    <cellStyle name="Heading 13" xfId="0"/>
    <cellStyle name="Heading 13 2" xfId="0"/>
    <cellStyle name="Heading 13 2 2" xfId="0"/>
    <cellStyle name="Heading 13 2 2 2" xfId="0"/>
    <cellStyle name="Heading 13 2 2 3" xfId="0"/>
    <cellStyle name="Heading 13 2 2 4" xfId="0"/>
    <cellStyle name="Heading 13 2 3" xfId="0"/>
    <cellStyle name="Heading 13 2 3 2" xfId="0"/>
    <cellStyle name="Heading 13 2 3 3" xfId="0"/>
    <cellStyle name="Heading 13 2 3 4" xfId="0"/>
    <cellStyle name="Heading 13 2 4" xfId="0"/>
    <cellStyle name="Heading 13 2 5" xfId="0"/>
    <cellStyle name="Heading 13 2 6" xfId="0"/>
    <cellStyle name="Heading 13 3" xfId="0"/>
    <cellStyle name="Heading 13 3 2" xfId="0"/>
    <cellStyle name="Heading 13 3 3" xfId="0"/>
    <cellStyle name="Heading 13 3 4" xfId="0"/>
    <cellStyle name="Heading 13 4" xfId="0"/>
    <cellStyle name="Heading 13 4 2" xfId="0"/>
    <cellStyle name="Heading 13 4 3" xfId="0"/>
    <cellStyle name="Heading 13 4 4" xfId="0"/>
    <cellStyle name="Heading 13 5" xfId="0"/>
    <cellStyle name="Heading 13 6" xfId="0"/>
    <cellStyle name="Heading 13 7" xfId="0"/>
    <cellStyle name="Heading 14" xfId="0"/>
    <cellStyle name="Heading 14 2" xfId="0"/>
    <cellStyle name="Heading 14 2 2" xfId="0"/>
    <cellStyle name="Heading 14 2 2 2" xfId="0"/>
    <cellStyle name="Heading 14 2 2 3" xfId="0"/>
    <cellStyle name="Heading 14 2 2 4" xfId="0"/>
    <cellStyle name="Heading 14 2 3" xfId="0"/>
    <cellStyle name="Heading 14 2 3 2" xfId="0"/>
    <cellStyle name="Heading 14 2 3 3" xfId="0"/>
    <cellStyle name="Heading 14 2 3 4" xfId="0"/>
    <cellStyle name="Heading 14 2 4" xfId="0"/>
    <cellStyle name="Heading 14 2 5" xfId="0"/>
    <cellStyle name="Heading 14 2 6" xfId="0"/>
    <cellStyle name="Heading 14 3" xfId="0"/>
    <cellStyle name="Heading 14 3 2" xfId="0"/>
    <cellStyle name="Heading 14 3 3" xfId="0"/>
    <cellStyle name="Heading 14 3 4" xfId="0"/>
    <cellStyle name="Heading 14 4" xfId="0"/>
    <cellStyle name="Heading 14 4 2" xfId="0"/>
    <cellStyle name="Heading 14 4 3" xfId="0"/>
    <cellStyle name="Heading 14 4 4" xfId="0"/>
    <cellStyle name="Heading 14 5" xfId="0"/>
    <cellStyle name="Heading 14 6" xfId="0"/>
    <cellStyle name="Heading 14 7" xfId="0"/>
    <cellStyle name="Heading 15" xfId="0"/>
    <cellStyle name="Heading 15 2" xfId="0"/>
    <cellStyle name="Heading 15 2 2" xfId="0"/>
    <cellStyle name="Heading 15 2 3" xfId="0"/>
    <cellStyle name="Heading 15 2 4" xfId="0"/>
    <cellStyle name="Heading 15 3" xfId="0"/>
    <cellStyle name="Heading 15 3 2" xfId="0"/>
    <cellStyle name="Heading 15 3 3" xfId="0"/>
    <cellStyle name="Heading 15 3 4" xfId="0"/>
    <cellStyle name="Heading 15 4" xfId="0"/>
    <cellStyle name="Heading 15 5" xfId="0"/>
    <cellStyle name="Heading 15 6" xfId="0"/>
    <cellStyle name="Heading 16" xfId="0"/>
    <cellStyle name="Heading 16 2" xfId="0"/>
    <cellStyle name="Heading 16 2 2" xfId="0"/>
    <cellStyle name="Heading 16 2 3" xfId="0"/>
    <cellStyle name="Heading 16 2 4" xfId="0"/>
    <cellStyle name="Heading 16 3" xfId="0"/>
    <cellStyle name="Heading 16 3 2" xfId="0"/>
    <cellStyle name="Heading 16 3 3" xfId="0"/>
    <cellStyle name="Heading 16 3 4" xfId="0"/>
    <cellStyle name="Heading 16 4" xfId="0"/>
    <cellStyle name="Heading 16 5" xfId="0"/>
    <cellStyle name="Heading 16 6" xfId="0"/>
    <cellStyle name="Heading 17" xfId="0"/>
    <cellStyle name="Heading 17 2" xfId="0"/>
    <cellStyle name="Heading 17 2 2" xfId="0"/>
    <cellStyle name="Heading 17 2 3" xfId="0"/>
    <cellStyle name="Heading 17 2 4" xfId="0"/>
    <cellStyle name="Heading 17 3" xfId="0"/>
    <cellStyle name="Heading 17 3 2" xfId="0"/>
    <cellStyle name="Heading 17 3 3" xfId="0"/>
    <cellStyle name="Heading 17 3 4" xfId="0"/>
    <cellStyle name="Heading 17 4" xfId="0"/>
    <cellStyle name="Heading 17 5" xfId="0"/>
    <cellStyle name="Heading 17 6" xfId="0"/>
    <cellStyle name="Heading 18" xfId="0"/>
    <cellStyle name="Heading 18 2" xfId="0"/>
    <cellStyle name="Heading 18 2 2" xfId="0"/>
    <cellStyle name="Heading 18 2 3" xfId="0"/>
    <cellStyle name="Heading 18 2 4" xfId="0"/>
    <cellStyle name="Heading 18 3" xfId="0"/>
    <cellStyle name="Heading 18 3 2" xfId="0"/>
    <cellStyle name="Heading 18 3 3" xfId="0"/>
    <cellStyle name="Heading 18 3 4" xfId="0"/>
    <cellStyle name="Heading 18 4" xfId="0"/>
    <cellStyle name="Heading 18 5" xfId="0"/>
    <cellStyle name="Heading 18 6" xfId="0"/>
    <cellStyle name="Heading 19" xfId="0"/>
    <cellStyle name="Heading 19 2" xfId="0"/>
    <cellStyle name="Heading 19 2 2" xfId="0"/>
    <cellStyle name="Heading 19 2 3" xfId="0"/>
    <cellStyle name="Heading 19 2 4" xfId="0"/>
    <cellStyle name="Heading 19 3" xfId="0"/>
    <cellStyle name="Heading 19 3 2" xfId="0"/>
    <cellStyle name="Heading 19 3 3" xfId="0"/>
    <cellStyle name="Heading 19 3 4" xfId="0"/>
    <cellStyle name="Heading 19 4" xfId="0"/>
    <cellStyle name="Heading 19 5" xfId="0"/>
    <cellStyle name="Heading 19 6" xfId="0"/>
    <cellStyle name="Heading 2" xfId="0"/>
    <cellStyle name="Heading 2 10" xfId="0"/>
    <cellStyle name="Heading 2 10 2" xfId="0"/>
    <cellStyle name="Heading 2 10 2 2" xfId="0"/>
    <cellStyle name="Heading 2 10 2 3" xfId="0"/>
    <cellStyle name="Heading 2 10 2 4" xfId="0"/>
    <cellStyle name="Heading 2 10 3" xfId="0"/>
    <cellStyle name="Heading 2 10 3 2" xfId="0"/>
    <cellStyle name="Heading 2 10 3 3" xfId="0"/>
    <cellStyle name="Heading 2 10 3 4" xfId="0"/>
    <cellStyle name="Heading 2 10 4" xfId="0"/>
    <cellStyle name="Heading 2 10 5" xfId="0"/>
    <cellStyle name="Heading 2 10 6" xfId="0"/>
    <cellStyle name="Heading 2 11" xfId="0"/>
    <cellStyle name="Heading 2 11 2" xfId="0"/>
    <cellStyle name="Heading 2 11 3" xfId="0"/>
    <cellStyle name="Heading 2 11 4" xfId="0"/>
    <cellStyle name="Heading 2 12" xfId="0"/>
    <cellStyle name="Heading 2 12 2" xfId="0"/>
    <cellStyle name="Heading 2 12 3" xfId="0"/>
    <cellStyle name="Heading 2 12 4" xfId="0"/>
    <cellStyle name="Heading 2 13" xfId="0"/>
    <cellStyle name="Heading 2 13 2" xfId="0"/>
    <cellStyle name="Heading 2 13 3" xfId="0"/>
    <cellStyle name="Heading 2 13 4" xfId="0"/>
    <cellStyle name="Heading 2 14" xfId="0"/>
    <cellStyle name="Heading 2 15" xfId="0"/>
    <cellStyle name="Heading 2 16" xfId="0"/>
    <cellStyle name="Heading 2 2" xfId="0"/>
    <cellStyle name="Heading 2 2 10" xfId="0"/>
    <cellStyle name="Heading 2 2 11" xfId="0"/>
    <cellStyle name="Heading 2 2 2" xfId="0"/>
    <cellStyle name="Heading 2 2 2 2" xfId="0"/>
    <cellStyle name="Heading 2 2 2 2 2" xfId="0"/>
    <cellStyle name="Heading 2 2 2 2 2 2" xfId="0"/>
    <cellStyle name="Heading 2 2 2 2 2 3" xfId="0"/>
    <cellStyle name="Heading 2 2 2 2 2 4" xfId="0"/>
    <cellStyle name="Heading 2 2 2 2 3" xfId="0"/>
    <cellStyle name="Heading 2 2 2 2 3 2" xfId="0"/>
    <cellStyle name="Heading 2 2 2 2 3 3" xfId="0"/>
    <cellStyle name="Heading 2 2 2 2 3 4" xfId="0"/>
    <cellStyle name="Heading 2 2 2 2 4" xfId="0"/>
    <cellStyle name="Heading 2 2 2 2 5" xfId="0"/>
    <cellStyle name="Heading 2 2 2 2 6" xfId="0"/>
    <cellStyle name="Heading 2 2 2 3" xfId="0"/>
    <cellStyle name="Heading 2 2 2 3 2" xfId="0"/>
    <cellStyle name="Heading 2 2 2 3 3" xfId="0"/>
    <cellStyle name="Heading 2 2 2 4" xfId="0"/>
    <cellStyle name="Heading 2 2 2 4 2" xfId="0"/>
    <cellStyle name="Heading 2 2 2 4 3" xfId="0"/>
    <cellStyle name="Heading 2 2 2 5" xfId="0"/>
    <cellStyle name="Heading 2 2 2 6" xfId="0"/>
    <cellStyle name="Heading 2 2 3" xfId="0"/>
    <cellStyle name="Heading 2 2 3 2" xfId="0"/>
    <cellStyle name="Heading 2 2 3 2 2" xfId="0"/>
    <cellStyle name="Heading 2 2 3 2 3" xfId="0"/>
    <cellStyle name="Heading 2 2 3 2 4" xfId="0"/>
    <cellStyle name="Heading 2 2 3 3" xfId="0"/>
    <cellStyle name="Heading 2 2 3 3 2" xfId="0"/>
    <cellStyle name="Heading 2 2 3 3 3" xfId="0"/>
    <cellStyle name="Heading 2 2 3 3 4" xfId="0"/>
    <cellStyle name="Heading 2 2 3 4" xfId="0"/>
    <cellStyle name="Heading 2 2 3 5" xfId="0"/>
    <cellStyle name="Heading 2 2 3 6" xfId="0"/>
    <cellStyle name="Heading 2 2 4" xfId="0"/>
    <cellStyle name="Heading 2 2 4 2" xfId="0"/>
    <cellStyle name="Heading 2 2 4 2 2" xfId="0"/>
    <cellStyle name="Heading 2 2 4 2 2 2" xfId="0"/>
    <cellStyle name="Heading 2 2 4 2 2 3" xfId="0"/>
    <cellStyle name="Heading 2 2 4 2 2 4" xfId="0"/>
    <cellStyle name="Heading 2 2 4 2 3" xfId="0"/>
    <cellStyle name="Heading 2 2 4 2 3 2" xfId="0"/>
    <cellStyle name="Heading 2 2 4 2 3 3" xfId="0"/>
    <cellStyle name="Heading 2 2 4 2 3 4" xfId="0"/>
    <cellStyle name="Heading 2 2 4 2 4" xfId="0"/>
    <cellStyle name="Heading 2 2 4 2 5" xfId="0"/>
    <cellStyle name="Heading 2 2 4 2 6" xfId="0"/>
    <cellStyle name="Heading 2 2 4 3" xfId="0"/>
    <cellStyle name="Heading 2 2 4 3 2" xfId="0"/>
    <cellStyle name="Heading 2 2 4 3 3" xfId="0"/>
    <cellStyle name="Heading 2 2 4 3 4" xfId="0"/>
    <cellStyle name="Heading 2 2 4 4" xfId="0"/>
    <cellStyle name="Heading 2 2 4 4 2" xfId="0"/>
    <cellStyle name="Heading 2 2 4 4 3" xfId="0"/>
    <cellStyle name="Heading 2 2 4 4 4" xfId="0"/>
    <cellStyle name="Heading 2 2 4 5" xfId="0"/>
    <cellStyle name="Heading 2 2 4 6" xfId="0"/>
    <cellStyle name="Heading 2 2 4 7" xfId="0"/>
    <cellStyle name="Heading 2 2 5" xfId="0"/>
    <cellStyle name="Heading 2 2 5 2" xfId="0"/>
    <cellStyle name="Heading 2 2 5 2 2" xfId="0"/>
    <cellStyle name="Heading 2 2 5 2 3" xfId="0"/>
    <cellStyle name="Heading 2 2 5 3" xfId="0"/>
    <cellStyle name="Heading 2 2 5 3 2" xfId="0"/>
    <cellStyle name="Heading 2 2 5 3 3" xfId="0"/>
    <cellStyle name="Heading 2 2 5 4" xfId="0"/>
    <cellStyle name="Heading 2 2 5 5" xfId="0"/>
    <cellStyle name="Heading 2 2 6" xfId="0"/>
    <cellStyle name="Heading 2 2 6 2" xfId="0"/>
    <cellStyle name="Heading 2 2 6 2 2" xfId="0"/>
    <cellStyle name="Heading 2 2 6 2 3" xfId="0"/>
    <cellStyle name="Heading 2 2 6 3" xfId="0"/>
    <cellStyle name="Heading 2 2 6 3 2" xfId="0"/>
    <cellStyle name="Heading 2 2 6 3 3" xfId="0"/>
    <cellStyle name="Heading 2 2 6 4" xfId="0"/>
    <cellStyle name="Heading 2 2 6 5" xfId="0"/>
    <cellStyle name="Heading 2 2 7" xfId="0"/>
    <cellStyle name="Heading 2 2 7 2" xfId="0"/>
    <cellStyle name="Heading 2 2 7 3" xfId="0"/>
    <cellStyle name="Heading 2 2 8" xfId="0"/>
    <cellStyle name="Heading 2 2 8 2" xfId="0"/>
    <cellStyle name="Heading 2 2 8 3" xfId="0"/>
    <cellStyle name="Heading 2 2 9" xfId="0"/>
    <cellStyle name="Heading 2 2 9 2" xfId="0"/>
    <cellStyle name="Heading 2 2 9 3" xfId="0"/>
    <cellStyle name="Heading 2 3" xfId="0"/>
    <cellStyle name="Heading 2 3 10" xfId="0"/>
    <cellStyle name="Heading 2 3 11" xfId="0"/>
    <cellStyle name="Heading 2 3 2" xfId="0"/>
    <cellStyle name="Heading 2 3 2 2" xfId="0"/>
    <cellStyle name="Heading 2 3 2 2 2" xfId="0"/>
    <cellStyle name="Heading 2 3 2 2 2 2" xfId="0"/>
    <cellStyle name="Heading 2 3 2 2 2 3" xfId="0"/>
    <cellStyle name="Heading 2 3 2 2 2 4" xfId="0"/>
    <cellStyle name="Heading 2 3 2 2 3" xfId="0"/>
    <cellStyle name="Heading 2 3 2 2 3 2" xfId="0"/>
    <cellStyle name="Heading 2 3 2 2 3 3" xfId="0"/>
    <cellStyle name="Heading 2 3 2 2 3 4" xfId="0"/>
    <cellStyle name="Heading 2 3 2 2 4" xfId="0"/>
    <cellStyle name="Heading 2 3 2 2 5" xfId="0"/>
    <cellStyle name="Heading 2 3 2 2 6" xfId="0"/>
    <cellStyle name="Heading 2 3 2 3" xfId="0"/>
    <cellStyle name="Heading 2 3 2 3 2" xfId="0"/>
    <cellStyle name="Heading 2 3 2 3 3" xfId="0"/>
    <cellStyle name="Heading 2 3 2 4" xfId="0"/>
    <cellStyle name="Heading 2 3 2 4 2" xfId="0"/>
    <cellStyle name="Heading 2 3 2 4 3" xfId="0"/>
    <cellStyle name="Heading 2 3 2 5" xfId="0"/>
    <cellStyle name="Heading 2 3 2 6" xfId="0"/>
    <cellStyle name="Heading 2 3 3" xfId="0"/>
    <cellStyle name="Heading 2 3 3 2" xfId="0"/>
    <cellStyle name="Heading 2 3 3 2 2" xfId="0"/>
    <cellStyle name="Heading 2 3 3 2 3" xfId="0"/>
    <cellStyle name="Heading 2 3 3 2 4" xfId="0"/>
    <cellStyle name="Heading 2 3 3 3" xfId="0"/>
    <cellStyle name="Heading 2 3 3 3 2" xfId="0"/>
    <cellStyle name="Heading 2 3 3 3 3" xfId="0"/>
    <cellStyle name="Heading 2 3 3 3 4" xfId="0"/>
    <cellStyle name="Heading 2 3 3 4" xfId="0"/>
    <cellStyle name="Heading 2 3 3 5" xfId="0"/>
    <cellStyle name="Heading 2 3 3 6" xfId="0"/>
    <cellStyle name="Heading 2 3 4" xfId="0"/>
    <cellStyle name="Heading 2 3 4 2" xfId="0"/>
    <cellStyle name="Heading 2 3 4 2 2" xfId="0"/>
    <cellStyle name="Heading 2 3 4 2 2 2" xfId="0"/>
    <cellStyle name="Heading 2 3 4 2 2 3" xfId="0"/>
    <cellStyle name="Heading 2 3 4 2 2 4" xfId="0"/>
    <cellStyle name="Heading 2 3 4 2 3" xfId="0"/>
    <cellStyle name="Heading 2 3 4 2 3 2" xfId="0"/>
    <cellStyle name="Heading 2 3 4 2 3 3" xfId="0"/>
    <cellStyle name="Heading 2 3 4 2 3 4" xfId="0"/>
    <cellStyle name="Heading 2 3 4 2 4" xfId="0"/>
    <cellStyle name="Heading 2 3 4 2 5" xfId="0"/>
    <cellStyle name="Heading 2 3 4 2 6" xfId="0"/>
    <cellStyle name="Heading 2 3 4 3" xfId="0"/>
    <cellStyle name="Heading 2 3 4 3 2" xfId="0"/>
    <cellStyle name="Heading 2 3 4 3 3" xfId="0"/>
    <cellStyle name="Heading 2 3 4 3 4" xfId="0"/>
    <cellStyle name="Heading 2 3 4 4" xfId="0"/>
    <cellStyle name="Heading 2 3 4 4 2" xfId="0"/>
    <cellStyle name="Heading 2 3 4 4 3" xfId="0"/>
    <cellStyle name="Heading 2 3 4 4 4" xfId="0"/>
    <cellStyle name="Heading 2 3 4 5" xfId="0"/>
    <cellStyle name="Heading 2 3 4 6" xfId="0"/>
    <cellStyle name="Heading 2 3 4 7" xfId="0"/>
    <cellStyle name="Heading 2 3 5" xfId="0"/>
    <cellStyle name="Heading 2 3 5 2" xfId="0"/>
    <cellStyle name="Heading 2 3 5 2 2" xfId="0"/>
    <cellStyle name="Heading 2 3 5 2 3" xfId="0"/>
    <cellStyle name="Heading 2 3 5 3" xfId="0"/>
    <cellStyle name="Heading 2 3 5 3 2" xfId="0"/>
    <cellStyle name="Heading 2 3 5 3 3" xfId="0"/>
    <cellStyle name="Heading 2 3 5 4" xfId="0"/>
    <cellStyle name="Heading 2 3 5 5" xfId="0"/>
    <cellStyle name="Heading 2 3 6" xfId="0"/>
    <cellStyle name="Heading 2 3 6 2" xfId="0"/>
    <cellStyle name="Heading 2 3 6 2 2" xfId="0"/>
    <cellStyle name="Heading 2 3 6 2 3" xfId="0"/>
    <cellStyle name="Heading 2 3 6 3" xfId="0"/>
    <cellStyle name="Heading 2 3 6 3 2" xfId="0"/>
    <cellStyle name="Heading 2 3 6 3 3" xfId="0"/>
    <cellStyle name="Heading 2 3 6 4" xfId="0"/>
    <cellStyle name="Heading 2 3 6 5" xfId="0"/>
    <cellStyle name="Heading 2 3 7" xfId="0"/>
    <cellStyle name="Heading 2 3 7 2" xfId="0"/>
    <cellStyle name="Heading 2 3 7 3" xfId="0"/>
    <cellStyle name="Heading 2 3 8" xfId="0"/>
    <cellStyle name="Heading 2 3 8 2" xfId="0"/>
    <cellStyle name="Heading 2 3 8 3" xfId="0"/>
    <cellStyle name="Heading 2 3 9" xfId="0"/>
    <cellStyle name="Heading 2 3 9 2" xfId="0"/>
    <cellStyle name="Heading 2 3 9 3" xfId="0"/>
    <cellStyle name="Heading 2 4" xfId="0"/>
    <cellStyle name="Heading 2 4 2" xfId="0"/>
    <cellStyle name="Heading 2 4 2 2" xfId="0"/>
    <cellStyle name="Heading 2 4 2 2 2" xfId="0"/>
    <cellStyle name="Heading 2 4 2 2 3" xfId="0"/>
    <cellStyle name="Heading 2 4 2 2 4" xfId="0"/>
    <cellStyle name="Heading 2 4 2 3" xfId="0"/>
    <cellStyle name="Heading 2 4 2 3 2" xfId="0"/>
    <cellStyle name="Heading 2 4 2 3 3" xfId="0"/>
    <cellStyle name="Heading 2 4 2 3 4" xfId="0"/>
    <cellStyle name="Heading 2 4 2 4" xfId="0"/>
    <cellStyle name="Heading 2 4 2 5" xfId="0"/>
    <cellStyle name="Heading 2 4 2 6" xfId="0"/>
    <cellStyle name="Heading 2 4 3" xfId="0"/>
    <cellStyle name="Heading 2 4 3 2" xfId="0"/>
    <cellStyle name="Heading 2 4 3 3" xfId="0"/>
    <cellStyle name="Heading 2 4 3 4" xfId="0"/>
    <cellStyle name="Heading 2 4 4" xfId="0"/>
    <cellStyle name="Heading 2 4 4 2" xfId="0"/>
    <cellStyle name="Heading 2 4 4 3" xfId="0"/>
    <cellStyle name="Heading 2 4 4 4" xfId="0"/>
    <cellStyle name="Heading 2 4 5" xfId="0"/>
    <cellStyle name="Heading 2 4 6" xfId="0"/>
    <cellStyle name="Heading 2 5" xfId="0"/>
    <cellStyle name="Heading 2 5 2" xfId="0"/>
    <cellStyle name="Heading 2 5 2 2" xfId="0"/>
    <cellStyle name="Heading 2 5 2 2 2" xfId="0"/>
    <cellStyle name="Heading 2 5 2 2 3" xfId="0"/>
    <cellStyle name="Heading 2 5 2 2 4" xfId="0"/>
    <cellStyle name="Heading 2 5 2 3" xfId="0"/>
    <cellStyle name="Heading 2 5 2 3 2" xfId="0"/>
    <cellStyle name="Heading 2 5 2 3 3" xfId="0"/>
    <cellStyle name="Heading 2 5 2 3 4" xfId="0"/>
    <cellStyle name="Heading 2 5 2 4" xfId="0"/>
    <cellStyle name="Heading 2 5 2 5" xfId="0"/>
    <cellStyle name="Heading 2 5 2 6" xfId="0"/>
    <cellStyle name="Heading 2 5 3" xfId="0"/>
    <cellStyle name="Heading 2 5 3 2" xfId="0"/>
    <cellStyle name="Heading 2 5 3 3" xfId="0"/>
    <cellStyle name="Heading 2 5 3 4" xfId="0"/>
    <cellStyle name="Heading 2 5 4" xfId="0"/>
    <cellStyle name="Heading 2 5 4 2" xfId="0"/>
    <cellStyle name="Heading 2 5 4 3" xfId="0"/>
    <cellStyle name="Heading 2 5 4 4" xfId="0"/>
    <cellStyle name="Heading 2 5 5" xfId="0"/>
    <cellStyle name="Heading 2 5 6" xfId="0"/>
    <cellStyle name="Heading 2 5 7" xfId="0"/>
    <cellStyle name="Heading 2 6" xfId="0"/>
    <cellStyle name="Heading 2 6 2" xfId="0"/>
    <cellStyle name="Heading 2 6 2 2" xfId="0"/>
    <cellStyle name="Heading 2 6 2 3" xfId="0"/>
    <cellStyle name="Heading 2 6 2 4" xfId="0"/>
    <cellStyle name="Heading 2 6 3" xfId="0"/>
    <cellStyle name="Heading 2 6 3 2" xfId="0"/>
    <cellStyle name="Heading 2 6 3 3" xfId="0"/>
    <cellStyle name="Heading 2 6 3 4" xfId="0"/>
    <cellStyle name="Heading 2 6 4" xfId="0"/>
    <cellStyle name="Heading 2 6 5" xfId="0"/>
    <cellStyle name="Heading 2 6 6" xfId="0"/>
    <cellStyle name="Heading 2 7" xfId="0"/>
    <cellStyle name="Heading 2 7 2" xfId="0"/>
    <cellStyle name="Heading 2 7 2 2" xfId="0"/>
    <cellStyle name="Heading 2 7 2 3" xfId="0"/>
    <cellStyle name="Heading 2 7 2 4" xfId="0"/>
    <cellStyle name="Heading 2 7 3" xfId="0"/>
    <cellStyle name="Heading 2 7 3 2" xfId="0"/>
    <cellStyle name="Heading 2 7 3 3" xfId="0"/>
    <cellStyle name="Heading 2 7 3 4" xfId="0"/>
    <cellStyle name="Heading 2 7 4" xfId="0"/>
    <cellStyle name="Heading 2 7 5" xfId="0"/>
    <cellStyle name="Heading 2 7 6" xfId="0"/>
    <cellStyle name="Heading 2 8" xfId="0"/>
    <cellStyle name="Heading 2 8 2" xfId="0"/>
    <cellStyle name="Heading 2 8 2 2" xfId="0"/>
    <cellStyle name="Heading 2 8 2 3" xfId="0"/>
    <cellStyle name="Heading 2 8 2 4" xfId="0"/>
    <cellStyle name="Heading 2 8 3" xfId="0"/>
    <cellStyle name="Heading 2 8 3 2" xfId="0"/>
    <cellStyle name="Heading 2 8 3 3" xfId="0"/>
    <cellStyle name="Heading 2 8 3 4" xfId="0"/>
    <cellStyle name="Heading 2 8 4" xfId="0"/>
    <cellStyle name="Heading 2 8 5" xfId="0"/>
    <cellStyle name="Heading 2 8 6" xfId="0"/>
    <cellStyle name="Heading 2 9" xfId="0"/>
    <cellStyle name="Heading 2 9 2" xfId="0"/>
    <cellStyle name="Heading 2 9 2 2" xfId="0"/>
    <cellStyle name="Heading 2 9 2 3" xfId="0"/>
    <cellStyle name="Heading 2 9 2 4" xfId="0"/>
    <cellStyle name="Heading 2 9 3" xfId="0"/>
    <cellStyle name="Heading 2 9 3 2" xfId="0"/>
    <cellStyle name="Heading 2 9 3 3" xfId="0"/>
    <cellStyle name="Heading 2 9 3 4" xfId="0"/>
    <cellStyle name="Heading 2 9 4" xfId="0"/>
    <cellStyle name="Heading 2 9 5" xfId="0"/>
    <cellStyle name="Heading 2 9 6" xfId="0"/>
    <cellStyle name="Heading 20" xfId="0"/>
    <cellStyle name="Heading 20 2" xfId="0"/>
    <cellStyle name="Heading 20 3" xfId="0"/>
    <cellStyle name="Heading 20 4" xfId="0"/>
    <cellStyle name="Heading 21" xfId="0"/>
    <cellStyle name="Heading 21 2" xfId="0"/>
    <cellStyle name="Heading 21 3" xfId="0"/>
    <cellStyle name="Heading 21 4" xfId="0"/>
    <cellStyle name="Heading 22" xfId="0"/>
    <cellStyle name="Heading 22 2" xfId="0"/>
    <cellStyle name="Heading 22 3" xfId="0"/>
    <cellStyle name="Heading 22 4" xfId="0"/>
    <cellStyle name="Heading 23" xfId="0"/>
    <cellStyle name="Heading 23 2" xfId="0"/>
    <cellStyle name="Heading 23 3" xfId="0"/>
    <cellStyle name="Heading 23 4" xfId="0"/>
    <cellStyle name="Heading 24" xfId="0"/>
    <cellStyle name="Heading 24 2" xfId="0"/>
    <cellStyle name="Heading 24 3" xfId="0"/>
    <cellStyle name="Heading 24 4" xfId="0"/>
    <cellStyle name="Heading 25" xfId="0"/>
    <cellStyle name="Heading 25 2" xfId="0"/>
    <cellStyle name="Heading 25 3" xfId="0"/>
    <cellStyle name="Heading 25 4" xfId="0"/>
    <cellStyle name="Heading 26" xfId="0"/>
    <cellStyle name="Heading 26 2" xfId="0"/>
    <cellStyle name="Heading 26 3" xfId="0"/>
    <cellStyle name="Heading 26 4" xfId="0"/>
    <cellStyle name="Heading 27" xfId="0"/>
    <cellStyle name="Heading 27 2" xfId="0"/>
    <cellStyle name="Heading 27 3" xfId="0"/>
    <cellStyle name="Heading 27 4" xfId="0"/>
    <cellStyle name="Heading 28" xfId="0"/>
    <cellStyle name="Heading 28 2" xfId="0"/>
    <cellStyle name="Heading 28 3" xfId="0"/>
    <cellStyle name="Heading 28 4" xfId="0"/>
    <cellStyle name="Heading 29" xfId="0"/>
    <cellStyle name="Heading 29 2" xfId="0"/>
    <cellStyle name="Heading 29 3" xfId="0"/>
    <cellStyle name="Heading 29 4" xfId="0"/>
    <cellStyle name="Heading 3" xfId="0"/>
    <cellStyle name="Heading 3 10" xfId="0"/>
    <cellStyle name="Heading 3 11" xfId="0"/>
    <cellStyle name="Heading 3 2" xfId="0"/>
    <cellStyle name="Heading 3 2 2" xfId="0"/>
    <cellStyle name="Heading 3 2 2 2" xfId="0"/>
    <cellStyle name="Heading 3 2 2 2 2" xfId="0"/>
    <cellStyle name="Heading 3 2 2 2 3" xfId="0"/>
    <cellStyle name="Heading 3 2 2 2 4" xfId="0"/>
    <cellStyle name="Heading 3 2 2 3" xfId="0"/>
    <cellStyle name="Heading 3 2 2 3 2" xfId="0"/>
    <cellStyle name="Heading 3 2 2 3 3" xfId="0"/>
    <cellStyle name="Heading 3 2 2 3 4" xfId="0"/>
    <cellStyle name="Heading 3 2 2 4" xfId="0"/>
    <cellStyle name="Heading 3 2 2 5" xfId="0"/>
    <cellStyle name="Heading 3 2 2 6" xfId="0"/>
    <cellStyle name="Heading 3 2 3" xfId="0"/>
    <cellStyle name="Heading 3 2 3 2" xfId="0"/>
    <cellStyle name="Heading 3 2 3 3" xfId="0"/>
    <cellStyle name="Heading 3 2 3 4" xfId="0"/>
    <cellStyle name="Heading 3 2 4" xfId="0"/>
    <cellStyle name="Heading 3 2 4 2" xfId="0"/>
    <cellStyle name="Heading 3 2 4 3" xfId="0"/>
    <cellStyle name="Heading 3 2 4 4" xfId="0"/>
    <cellStyle name="Heading 3 2 5" xfId="0"/>
    <cellStyle name="Heading 3 2 6" xfId="0"/>
    <cellStyle name="Heading 3 3" xfId="0"/>
    <cellStyle name="Heading 3 3 2" xfId="0"/>
    <cellStyle name="Heading 3 3 2 2" xfId="0"/>
    <cellStyle name="Heading 3 3 2 3" xfId="0"/>
    <cellStyle name="Heading 3 3 2 4" xfId="0"/>
    <cellStyle name="Heading 3 3 3" xfId="0"/>
    <cellStyle name="Heading 3 3 3 2" xfId="0"/>
    <cellStyle name="Heading 3 3 3 3" xfId="0"/>
    <cellStyle name="Heading 3 3 3 4" xfId="0"/>
    <cellStyle name="Heading 3 3 4" xfId="0"/>
    <cellStyle name="Heading 3 3 5" xfId="0"/>
    <cellStyle name="Heading 3 3 6" xfId="0"/>
    <cellStyle name="Heading 3 4" xfId="0"/>
    <cellStyle name="Heading 3 4 2" xfId="0"/>
    <cellStyle name="Heading 3 4 2 2" xfId="0"/>
    <cellStyle name="Heading 3 4 2 2 2" xfId="0"/>
    <cellStyle name="Heading 3 4 2 2 3" xfId="0"/>
    <cellStyle name="Heading 3 4 2 2 4" xfId="0"/>
    <cellStyle name="Heading 3 4 2 3" xfId="0"/>
    <cellStyle name="Heading 3 4 2 3 2" xfId="0"/>
    <cellStyle name="Heading 3 4 2 3 3" xfId="0"/>
    <cellStyle name="Heading 3 4 2 3 4" xfId="0"/>
    <cellStyle name="Heading 3 4 2 4" xfId="0"/>
    <cellStyle name="Heading 3 4 2 5" xfId="0"/>
    <cellStyle name="Heading 3 4 2 6" xfId="0"/>
    <cellStyle name="Heading 3 4 3" xfId="0"/>
    <cellStyle name="Heading 3 4 3 2" xfId="0"/>
    <cellStyle name="Heading 3 4 3 3" xfId="0"/>
    <cellStyle name="Heading 3 4 3 4" xfId="0"/>
    <cellStyle name="Heading 3 4 4" xfId="0"/>
    <cellStyle name="Heading 3 4 4 2" xfId="0"/>
    <cellStyle name="Heading 3 4 4 3" xfId="0"/>
    <cellStyle name="Heading 3 4 4 4" xfId="0"/>
    <cellStyle name="Heading 3 4 5" xfId="0"/>
    <cellStyle name="Heading 3 4 6" xfId="0"/>
    <cellStyle name="Heading 3 4 7" xfId="0"/>
    <cellStyle name="Heading 3 5" xfId="0"/>
    <cellStyle name="Heading 3 5 2" xfId="0"/>
    <cellStyle name="Heading 3 5 2 2" xfId="0"/>
    <cellStyle name="Heading 3 5 2 3" xfId="0"/>
    <cellStyle name="Heading 3 5 2 4" xfId="0"/>
    <cellStyle name="Heading 3 5 3" xfId="0"/>
    <cellStyle name="Heading 3 5 3 2" xfId="0"/>
    <cellStyle name="Heading 3 5 3 3" xfId="0"/>
    <cellStyle name="Heading 3 5 3 4" xfId="0"/>
    <cellStyle name="Heading 3 5 4" xfId="0"/>
    <cellStyle name="Heading 3 5 5" xfId="0"/>
    <cellStyle name="Heading 3 5 6" xfId="0"/>
    <cellStyle name="Heading 3 6" xfId="0"/>
    <cellStyle name="Heading 3 6 2" xfId="0"/>
    <cellStyle name="Heading 3 6 2 2" xfId="0"/>
    <cellStyle name="Heading 3 6 2 3" xfId="0"/>
    <cellStyle name="Heading 3 6 2 4" xfId="0"/>
    <cellStyle name="Heading 3 6 3" xfId="0"/>
    <cellStyle name="Heading 3 6 3 2" xfId="0"/>
    <cellStyle name="Heading 3 6 3 3" xfId="0"/>
    <cellStyle name="Heading 3 6 3 4" xfId="0"/>
    <cellStyle name="Heading 3 6 4" xfId="0"/>
    <cellStyle name="Heading 3 6 5" xfId="0"/>
    <cellStyle name="Heading 3 6 6" xfId="0"/>
    <cellStyle name="Heading 3 7" xfId="0"/>
    <cellStyle name="Heading 3 7 2" xfId="0"/>
    <cellStyle name="Heading 3 7 3" xfId="0"/>
    <cellStyle name="Heading 3 7 4" xfId="0"/>
    <cellStyle name="Heading 3 8" xfId="0"/>
    <cellStyle name="Heading 3 8 2" xfId="0"/>
    <cellStyle name="Heading 3 8 3" xfId="0"/>
    <cellStyle name="Heading 3 8 4" xfId="0"/>
    <cellStyle name="Heading 3 9" xfId="0"/>
    <cellStyle name="Heading 3 9 2" xfId="0"/>
    <cellStyle name="Heading 3 9 3" xfId="0"/>
    <cellStyle name="Heading 3 9 4" xfId="0"/>
    <cellStyle name="Heading 30" xfId="0"/>
    <cellStyle name="Heading 30 2" xfId="0"/>
    <cellStyle name="Heading 30 3" xfId="0"/>
    <cellStyle name="Heading 30 4" xfId="0"/>
    <cellStyle name="Heading 31" xfId="0"/>
    <cellStyle name="Heading 31 2" xfId="0"/>
    <cellStyle name="Heading 31 3" xfId="0"/>
    <cellStyle name="Heading 31 4" xfId="0"/>
    <cellStyle name="Heading 32" xfId="0"/>
    <cellStyle name="Heading 32 2" xfId="0"/>
    <cellStyle name="Heading 32 3" xfId="0"/>
    <cellStyle name="Heading 32 4" xfId="0"/>
    <cellStyle name="Heading 33" xfId="0"/>
    <cellStyle name="Heading 33 2" xfId="0"/>
    <cellStyle name="Heading 33 3" xfId="0"/>
    <cellStyle name="Heading 33 4" xfId="0"/>
    <cellStyle name="Heading 34" xfId="0"/>
    <cellStyle name="Heading 34 2" xfId="0"/>
    <cellStyle name="Heading 34 3" xfId="0"/>
    <cellStyle name="Heading 34 4" xfId="0"/>
    <cellStyle name="Heading 35" xfId="0"/>
    <cellStyle name="Heading 35 2" xfId="0"/>
    <cellStyle name="Heading 35 3" xfId="0"/>
    <cellStyle name="Heading 35 4" xfId="0"/>
    <cellStyle name="Heading 36" xfId="0"/>
    <cellStyle name="Heading 36 2" xfId="0"/>
    <cellStyle name="Heading 36 3" xfId="0"/>
    <cellStyle name="Heading 36 4" xfId="0"/>
    <cellStyle name="Heading 37" xfId="0"/>
    <cellStyle name="Heading 38" xfId="0"/>
    <cellStyle name="Heading 39" xfId="0"/>
    <cellStyle name="Heading 4" xfId="0"/>
    <cellStyle name="Heading 4 10" xfId="0"/>
    <cellStyle name="Heading 4 11" xfId="0"/>
    <cellStyle name="Heading 4 2" xfId="0"/>
    <cellStyle name="Heading 4 2 2" xfId="0"/>
    <cellStyle name="Heading 4 2 2 2" xfId="0"/>
    <cellStyle name="Heading 4 2 2 2 2" xfId="0"/>
    <cellStyle name="Heading 4 2 2 2 3" xfId="0"/>
    <cellStyle name="Heading 4 2 2 2 4" xfId="0"/>
    <cellStyle name="Heading 4 2 2 3" xfId="0"/>
    <cellStyle name="Heading 4 2 2 3 2" xfId="0"/>
    <cellStyle name="Heading 4 2 2 3 3" xfId="0"/>
    <cellStyle name="Heading 4 2 2 3 4" xfId="0"/>
    <cellStyle name="Heading 4 2 2 4" xfId="0"/>
    <cellStyle name="Heading 4 2 2 5" xfId="0"/>
    <cellStyle name="Heading 4 2 2 6" xfId="0"/>
    <cellStyle name="Heading 4 2 3" xfId="0"/>
    <cellStyle name="Heading 4 2 3 2" xfId="0"/>
    <cellStyle name="Heading 4 2 3 3" xfId="0"/>
    <cellStyle name="Heading 4 2 3 4" xfId="0"/>
    <cellStyle name="Heading 4 2 4" xfId="0"/>
    <cellStyle name="Heading 4 2 4 2" xfId="0"/>
    <cellStyle name="Heading 4 2 4 3" xfId="0"/>
    <cellStyle name="Heading 4 2 4 4" xfId="0"/>
    <cellStyle name="Heading 4 2 5" xfId="0"/>
    <cellStyle name="Heading 4 2 6" xfId="0"/>
    <cellStyle name="Heading 4 3" xfId="0"/>
    <cellStyle name="Heading 4 3 2" xfId="0"/>
    <cellStyle name="Heading 4 3 2 2" xfId="0"/>
    <cellStyle name="Heading 4 3 2 3" xfId="0"/>
    <cellStyle name="Heading 4 3 2 4" xfId="0"/>
    <cellStyle name="Heading 4 3 3" xfId="0"/>
    <cellStyle name="Heading 4 3 3 2" xfId="0"/>
    <cellStyle name="Heading 4 3 3 3" xfId="0"/>
    <cellStyle name="Heading 4 3 3 4" xfId="0"/>
    <cellStyle name="Heading 4 3 4" xfId="0"/>
    <cellStyle name="Heading 4 3 5" xfId="0"/>
    <cellStyle name="Heading 4 3 6" xfId="0"/>
    <cellStyle name="Heading 4 4" xfId="0"/>
    <cellStyle name="Heading 4 4 2" xfId="0"/>
    <cellStyle name="Heading 4 4 2 2" xfId="0"/>
    <cellStyle name="Heading 4 4 2 2 2" xfId="0"/>
    <cellStyle name="Heading 4 4 2 2 3" xfId="0"/>
    <cellStyle name="Heading 4 4 2 2 4" xfId="0"/>
    <cellStyle name="Heading 4 4 2 3" xfId="0"/>
    <cellStyle name="Heading 4 4 2 3 2" xfId="0"/>
    <cellStyle name="Heading 4 4 2 3 3" xfId="0"/>
    <cellStyle name="Heading 4 4 2 3 4" xfId="0"/>
    <cellStyle name="Heading 4 4 2 4" xfId="0"/>
    <cellStyle name="Heading 4 4 2 5" xfId="0"/>
    <cellStyle name="Heading 4 4 2 6" xfId="0"/>
    <cellStyle name="Heading 4 4 3" xfId="0"/>
    <cellStyle name="Heading 4 4 3 2" xfId="0"/>
    <cellStyle name="Heading 4 4 3 3" xfId="0"/>
    <cellStyle name="Heading 4 4 3 4" xfId="0"/>
    <cellStyle name="Heading 4 4 4" xfId="0"/>
    <cellStyle name="Heading 4 4 4 2" xfId="0"/>
    <cellStyle name="Heading 4 4 4 3" xfId="0"/>
    <cellStyle name="Heading 4 4 4 4" xfId="0"/>
    <cellStyle name="Heading 4 4 5" xfId="0"/>
    <cellStyle name="Heading 4 4 6" xfId="0"/>
    <cellStyle name="Heading 4 4 7" xfId="0"/>
    <cellStyle name="Heading 4 5" xfId="0"/>
    <cellStyle name="Heading 4 5 2" xfId="0"/>
    <cellStyle name="Heading 4 5 2 2" xfId="0"/>
    <cellStyle name="Heading 4 5 2 3" xfId="0"/>
    <cellStyle name="Heading 4 5 2 4" xfId="0"/>
    <cellStyle name="Heading 4 5 3" xfId="0"/>
    <cellStyle name="Heading 4 5 3 2" xfId="0"/>
    <cellStyle name="Heading 4 5 3 3" xfId="0"/>
    <cellStyle name="Heading 4 5 3 4" xfId="0"/>
    <cellStyle name="Heading 4 5 4" xfId="0"/>
    <cellStyle name="Heading 4 5 5" xfId="0"/>
    <cellStyle name="Heading 4 5 6" xfId="0"/>
    <cellStyle name="Heading 4 6" xfId="0"/>
    <cellStyle name="Heading 4 6 2" xfId="0"/>
    <cellStyle name="Heading 4 6 2 2" xfId="0"/>
    <cellStyle name="Heading 4 6 2 3" xfId="0"/>
    <cellStyle name="Heading 4 6 2 4" xfId="0"/>
    <cellStyle name="Heading 4 6 3" xfId="0"/>
    <cellStyle name="Heading 4 6 3 2" xfId="0"/>
    <cellStyle name="Heading 4 6 3 3" xfId="0"/>
    <cellStyle name="Heading 4 6 3 4" xfId="0"/>
    <cellStyle name="Heading 4 6 4" xfId="0"/>
    <cellStyle name="Heading 4 6 5" xfId="0"/>
    <cellStyle name="Heading 4 6 6" xfId="0"/>
    <cellStyle name="Heading 4 7" xfId="0"/>
    <cellStyle name="Heading 4 7 2" xfId="0"/>
    <cellStyle name="Heading 4 7 3" xfId="0"/>
    <cellStyle name="Heading 4 7 4" xfId="0"/>
    <cellStyle name="Heading 4 8" xfId="0"/>
    <cellStyle name="Heading 4 8 2" xfId="0"/>
    <cellStyle name="Heading 4 8 3" xfId="0"/>
    <cellStyle name="Heading 4 8 4" xfId="0"/>
    <cellStyle name="Heading 4 9" xfId="0"/>
    <cellStyle name="Heading 4 9 2" xfId="0"/>
    <cellStyle name="Heading 4 9 3" xfId="0"/>
    <cellStyle name="Heading 4 9 4" xfId="0"/>
    <cellStyle name="Heading 40" xfId="0"/>
    <cellStyle name="Heading 41" xfId="0"/>
    <cellStyle name="Heading 42" xfId="0"/>
    <cellStyle name="Heading 43" xfId="0"/>
    <cellStyle name="Heading 44" xfId="0"/>
    <cellStyle name="Heading 45" xfId="0"/>
    <cellStyle name="Heading 5" xfId="0"/>
    <cellStyle name="Heading 5 10" xfId="0"/>
    <cellStyle name="Heading 5 11" xfId="0"/>
    <cellStyle name="Heading 5 2" xfId="0"/>
    <cellStyle name="Heading 5 2 2" xfId="0"/>
    <cellStyle name="Heading 5 2 2 2" xfId="0"/>
    <cellStyle name="Heading 5 2 2 2 2" xfId="0"/>
    <cellStyle name="Heading 5 2 2 2 3" xfId="0"/>
    <cellStyle name="Heading 5 2 2 2 4" xfId="0"/>
    <cellStyle name="Heading 5 2 2 3" xfId="0"/>
    <cellStyle name="Heading 5 2 2 3 2" xfId="0"/>
    <cellStyle name="Heading 5 2 2 3 3" xfId="0"/>
    <cellStyle name="Heading 5 2 2 3 4" xfId="0"/>
    <cellStyle name="Heading 5 2 2 4" xfId="0"/>
    <cellStyle name="Heading 5 2 2 5" xfId="0"/>
    <cellStyle name="Heading 5 2 2 6" xfId="0"/>
    <cellStyle name="Heading 5 2 3" xfId="0"/>
    <cellStyle name="Heading 5 2 3 2" xfId="0"/>
    <cellStyle name="Heading 5 2 3 3" xfId="0"/>
    <cellStyle name="Heading 5 2 4" xfId="0"/>
    <cellStyle name="Heading 5 2 4 2" xfId="0"/>
    <cellStyle name="Heading 5 2 4 3" xfId="0"/>
    <cellStyle name="Heading 5 2 5" xfId="0"/>
    <cellStyle name="Heading 5 2 6" xfId="0"/>
    <cellStyle name="Heading 5 3" xfId="0"/>
    <cellStyle name="Heading 5 3 2" xfId="0"/>
    <cellStyle name="Heading 5 3 2 2" xfId="0"/>
    <cellStyle name="Heading 5 3 2 3" xfId="0"/>
    <cellStyle name="Heading 5 3 2 4" xfId="0"/>
    <cellStyle name="Heading 5 3 3" xfId="0"/>
    <cellStyle name="Heading 5 3 3 2" xfId="0"/>
    <cellStyle name="Heading 5 3 3 3" xfId="0"/>
    <cellStyle name="Heading 5 3 3 4" xfId="0"/>
    <cellStyle name="Heading 5 3 4" xfId="0"/>
    <cellStyle name="Heading 5 3 5" xfId="0"/>
    <cellStyle name="Heading 5 3 6" xfId="0"/>
    <cellStyle name="Heading 5 4" xfId="0"/>
    <cellStyle name="Heading 5 4 2" xfId="0"/>
    <cellStyle name="Heading 5 4 2 2" xfId="0"/>
    <cellStyle name="Heading 5 4 2 2 2" xfId="0"/>
    <cellStyle name="Heading 5 4 2 2 3" xfId="0"/>
    <cellStyle name="Heading 5 4 2 2 4" xfId="0"/>
    <cellStyle name="Heading 5 4 2 3" xfId="0"/>
    <cellStyle name="Heading 5 4 2 3 2" xfId="0"/>
    <cellStyle name="Heading 5 4 2 3 3" xfId="0"/>
    <cellStyle name="Heading 5 4 2 3 4" xfId="0"/>
    <cellStyle name="Heading 5 4 2 4" xfId="0"/>
    <cellStyle name="Heading 5 4 2 5" xfId="0"/>
    <cellStyle name="Heading 5 4 2 6" xfId="0"/>
    <cellStyle name="Heading 5 4 3" xfId="0"/>
    <cellStyle name="Heading 5 4 3 2" xfId="0"/>
    <cellStyle name="Heading 5 4 3 3" xfId="0"/>
    <cellStyle name="Heading 5 4 3 4" xfId="0"/>
    <cellStyle name="Heading 5 4 4" xfId="0"/>
    <cellStyle name="Heading 5 4 4 2" xfId="0"/>
    <cellStyle name="Heading 5 4 4 3" xfId="0"/>
    <cellStyle name="Heading 5 4 4 4" xfId="0"/>
    <cellStyle name="Heading 5 4 5" xfId="0"/>
    <cellStyle name="Heading 5 4 6" xfId="0"/>
    <cellStyle name="Heading 5 4 7" xfId="0"/>
    <cellStyle name="Heading 5 5" xfId="0"/>
    <cellStyle name="Heading 5 5 2" xfId="0"/>
    <cellStyle name="Heading 5 5 2 2" xfId="0"/>
    <cellStyle name="Heading 5 5 2 3" xfId="0"/>
    <cellStyle name="Heading 5 5 3" xfId="0"/>
    <cellStyle name="Heading 5 5 3 2" xfId="0"/>
    <cellStyle name="Heading 5 5 3 3" xfId="0"/>
    <cellStyle name="Heading 5 5 4" xfId="0"/>
    <cellStyle name="Heading 5 5 5" xfId="0"/>
    <cellStyle name="Heading 5 6" xfId="0"/>
    <cellStyle name="Heading 5 6 2" xfId="0"/>
    <cellStyle name="Heading 5 6 2 2" xfId="0"/>
    <cellStyle name="Heading 5 6 2 3" xfId="0"/>
    <cellStyle name="Heading 5 6 3" xfId="0"/>
    <cellStyle name="Heading 5 6 3 2" xfId="0"/>
    <cellStyle name="Heading 5 6 3 3" xfId="0"/>
    <cellStyle name="Heading 5 6 4" xfId="0"/>
    <cellStyle name="Heading 5 6 5" xfId="0"/>
    <cellStyle name="Heading 5 7" xfId="0"/>
    <cellStyle name="Heading 5 7 2" xfId="0"/>
    <cellStyle name="Heading 5 7 3" xfId="0"/>
    <cellStyle name="Heading 5 8" xfId="0"/>
    <cellStyle name="Heading 5 8 2" xfId="0"/>
    <cellStyle name="Heading 5 8 3" xfId="0"/>
    <cellStyle name="Heading 5 9" xfId="0"/>
    <cellStyle name="Heading 5 9 2" xfId="0"/>
    <cellStyle name="Heading 5 9 3" xfId="0"/>
    <cellStyle name="Heading 6" xfId="0"/>
    <cellStyle name="Heading 6 10" xfId="0"/>
    <cellStyle name="Heading 6 11" xfId="0"/>
    <cellStyle name="Heading 6 2" xfId="0"/>
    <cellStyle name="Heading 6 2 2" xfId="0"/>
    <cellStyle name="Heading 6 2 2 2" xfId="0"/>
    <cellStyle name="Heading 6 2 2 2 2" xfId="0"/>
    <cellStyle name="Heading 6 2 2 2 3" xfId="0"/>
    <cellStyle name="Heading 6 2 2 2 4" xfId="0"/>
    <cellStyle name="Heading 6 2 2 3" xfId="0"/>
    <cellStyle name="Heading 6 2 2 3 2" xfId="0"/>
    <cellStyle name="Heading 6 2 2 3 3" xfId="0"/>
    <cellStyle name="Heading 6 2 2 3 4" xfId="0"/>
    <cellStyle name="Heading 6 2 2 4" xfId="0"/>
    <cellStyle name="Heading 6 2 2 5" xfId="0"/>
    <cellStyle name="Heading 6 2 2 6" xfId="0"/>
    <cellStyle name="Heading 6 2 3" xfId="0"/>
    <cellStyle name="Heading 6 2 3 2" xfId="0"/>
    <cellStyle name="Heading 6 2 3 3" xfId="0"/>
    <cellStyle name="Heading 6 2 4" xfId="0"/>
    <cellStyle name="Heading 6 2 4 2" xfId="0"/>
    <cellStyle name="Heading 6 2 4 3" xfId="0"/>
    <cellStyle name="Heading 6 2 5" xfId="0"/>
    <cellStyle name="Heading 6 2 6" xfId="0"/>
    <cellStyle name="Heading 6 3" xfId="0"/>
    <cellStyle name="Heading 6 3 2" xfId="0"/>
    <cellStyle name="Heading 6 3 2 2" xfId="0"/>
    <cellStyle name="Heading 6 3 2 3" xfId="0"/>
    <cellStyle name="Heading 6 3 2 4" xfId="0"/>
    <cellStyle name="Heading 6 3 3" xfId="0"/>
    <cellStyle name="Heading 6 3 3 2" xfId="0"/>
    <cellStyle name="Heading 6 3 3 3" xfId="0"/>
    <cellStyle name="Heading 6 3 3 4" xfId="0"/>
    <cellStyle name="Heading 6 3 4" xfId="0"/>
    <cellStyle name="Heading 6 3 5" xfId="0"/>
    <cellStyle name="Heading 6 3 6" xfId="0"/>
    <cellStyle name="Heading 6 4" xfId="0"/>
    <cellStyle name="Heading 6 4 2" xfId="0"/>
    <cellStyle name="Heading 6 4 2 2" xfId="0"/>
    <cellStyle name="Heading 6 4 2 2 2" xfId="0"/>
    <cellStyle name="Heading 6 4 2 2 3" xfId="0"/>
    <cellStyle name="Heading 6 4 2 2 4" xfId="0"/>
    <cellStyle name="Heading 6 4 2 3" xfId="0"/>
    <cellStyle name="Heading 6 4 2 3 2" xfId="0"/>
    <cellStyle name="Heading 6 4 2 3 3" xfId="0"/>
    <cellStyle name="Heading 6 4 2 3 4" xfId="0"/>
    <cellStyle name="Heading 6 4 2 4" xfId="0"/>
    <cellStyle name="Heading 6 4 2 5" xfId="0"/>
    <cellStyle name="Heading 6 4 2 6" xfId="0"/>
    <cellStyle name="Heading 6 4 3" xfId="0"/>
    <cellStyle name="Heading 6 4 3 2" xfId="0"/>
    <cellStyle name="Heading 6 4 3 3" xfId="0"/>
    <cellStyle name="Heading 6 4 3 4" xfId="0"/>
    <cellStyle name="Heading 6 4 4" xfId="0"/>
    <cellStyle name="Heading 6 4 4 2" xfId="0"/>
    <cellStyle name="Heading 6 4 4 3" xfId="0"/>
    <cellStyle name="Heading 6 4 4 4" xfId="0"/>
    <cellStyle name="Heading 6 4 5" xfId="0"/>
    <cellStyle name="Heading 6 4 6" xfId="0"/>
    <cellStyle name="Heading 6 4 7" xfId="0"/>
    <cellStyle name="Heading 6 5" xfId="0"/>
    <cellStyle name="Heading 6 5 2" xfId="0"/>
    <cellStyle name="Heading 6 5 2 2" xfId="0"/>
    <cellStyle name="Heading 6 5 2 3" xfId="0"/>
    <cellStyle name="Heading 6 5 3" xfId="0"/>
    <cellStyle name="Heading 6 5 3 2" xfId="0"/>
    <cellStyle name="Heading 6 5 3 3" xfId="0"/>
    <cellStyle name="Heading 6 5 4" xfId="0"/>
    <cellStyle name="Heading 6 5 5" xfId="0"/>
    <cellStyle name="Heading 6 6" xfId="0"/>
    <cellStyle name="Heading 6 6 2" xfId="0"/>
    <cellStyle name="Heading 6 6 2 2" xfId="0"/>
    <cellStyle name="Heading 6 6 2 3" xfId="0"/>
    <cellStyle name="Heading 6 6 3" xfId="0"/>
    <cellStyle name="Heading 6 6 3 2" xfId="0"/>
    <cellStyle name="Heading 6 6 3 3" xfId="0"/>
    <cellStyle name="Heading 6 6 4" xfId="0"/>
    <cellStyle name="Heading 6 6 5" xfId="0"/>
    <cellStyle name="Heading 6 7" xfId="0"/>
    <cellStyle name="Heading 6 7 2" xfId="0"/>
    <cellStyle name="Heading 6 7 3" xfId="0"/>
    <cellStyle name="Heading 6 8" xfId="0"/>
    <cellStyle name="Heading 6 8 2" xfId="0"/>
    <cellStyle name="Heading 6 8 3" xfId="0"/>
    <cellStyle name="Heading 6 9" xfId="0"/>
    <cellStyle name="Heading 6 9 2" xfId="0"/>
    <cellStyle name="Heading 6 9 3" xfId="0"/>
    <cellStyle name="Heading 7" xfId="0"/>
    <cellStyle name="Heading 7 10" xfId="0"/>
    <cellStyle name="Heading 7 11" xfId="0"/>
    <cellStyle name="Heading 7 2" xfId="0"/>
    <cellStyle name="Heading 7 2 2" xfId="0"/>
    <cellStyle name="Heading 7 2 2 2" xfId="0"/>
    <cellStyle name="Heading 7 2 2 2 2" xfId="0"/>
    <cellStyle name="Heading 7 2 2 2 3" xfId="0"/>
    <cellStyle name="Heading 7 2 2 2 4" xfId="0"/>
    <cellStyle name="Heading 7 2 2 3" xfId="0"/>
    <cellStyle name="Heading 7 2 2 3 2" xfId="0"/>
    <cellStyle name="Heading 7 2 2 3 3" xfId="0"/>
    <cellStyle name="Heading 7 2 2 3 4" xfId="0"/>
    <cellStyle name="Heading 7 2 2 4" xfId="0"/>
    <cellStyle name="Heading 7 2 2 5" xfId="0"/>
    <cellStyle name="Heading 7 2 2 6" xfId="0"/>
    <cellStyle name="Heading 7 2 3" xfId="0"/>
    <cellStyle name="Heading 7 2 3 2" xfId="0"/>
    <cellStyle name="Heading 7 2 3 3" xfId="0"/>
    <cellStyle name="Heading 7 2 4" xfId="0"/>
    <cellStyle name="Heading 7 2 4 2" xfId="0"/>
    <cellStyle name="Heading 7 2 4 3" xfId="0"/>
    <cellStyle name="Heading 7 2 5" xfId="0"/>
    <cellStyle name="Heading 7 2 6" xfId="0"/>
    <cellStyle name="Heading 7 3" xfId="0"/>
    <cellStyle name="Heading 7 3 2" xfId="0"/>
    <cellStyle name="Heading 7 3 2 2" xfId="0"/>
    <cellStyle name="Heading 7 3 2 3" xfId="0"/>
    <cellStyle name="Heading 7 3 2 4" xfId="0"/>
    <cellStyle name="Heading 7 3 3" xfId="0"/>
    <cellStyle name="Heading 7 3 3 2" xfId="0"/>
    <cellStyle name="Heading 7 3 3 3" xfId="0"/>
    <cellStyle name="Heading 7 3 3 4" xfId="0"/>
    <cellStyle name="Heading 7 3 4" xfId="0"/>
    <cellStyle name="Heading 7 3 5" xfId="0"/>
    <cellStyle name="Heading 7 3 6" xfId="0"/>
    <cellStyle name="Heading 7 4" xfId="0"/>
    <cellStyle name="Heading 7 4 2" xfId="0"/>
    <cellStyle name="Heading 7 4 2 2" xfId="0"/>
    <cellStyle name="Heading 7 4 2 2 2" xfId="0"/>
    <cellStyle name="Heading 7 4 2 2 3" xfId="0"/>
    <cellStyle name="Heading 7 4 2 2 4" xfId="0"/>
    <cellStyle name="Heading 7 4 2 3" xfId="0"/>
    <cellStyle name="Heading 7 4 2 3 2" xfId="0"/>
    <cellStyle name="Heading 7 4 2 3 3" xfId="0"/>
    <cellStyle name="Heading 7 4 2 3 4" xfId="0"/>
    <cellStyle name="Heading 7 4 2 4" xfId="0"/>
    <cellStyle name="Heading 7 4 2 5" xfId="0"/>
    <cellStyle name="Heading 7 4 2 6" xfId="0"/>
    <cellStyle name="Heading 7 4 3" xfId="0"/>
    <cellStyle name="Heading 7 4 3 2" xfId="0"/>
    <cellStyle name="Heading 7 4 3 3" xfId="0"/>
    <cellStyle name="Heading 7 4 3 4" xfId="0"/>
    <cellStyle name="Heading 7 4 4" xfId="0"/>
    <cellStyle name="Heading 7 4 4 2" xfId="0"/>
    <cellStyle name="Heading 7 4 4 3" xfId="0"/>
    <cellStyle name="Heading 7 4 4 4" xfId="0"/>
    <cellStyle name="Heading 7 4 5" xfId="0"/>
    <cellStyle name="Heading 7 4 6" xfId="0"/>
    <cellStyle name="Heading 7 4 7" xfId="0"/>
    <cellStyle name="Heading 7 5" xfId="0"/>
    <cellStyle name="Heading 7 5 2" xfId="0"/>
    <cellStyle name="Heading 7 5 2 2" xfId="0"/>
    <cellStyle name="Heading 7 5 2 3" xfId="0"/>
    <cellStyle name="Heading 7 5 3" xfId="0"/>
    <cellStyle name="Heading 7 5 3 2" xfId="0"/>
    <cellStyle name="Heading 7 5 3 3" xfId="0"/>
    <cellStyle name="Heading 7 5 4" xfId="0"/>
    <cellStyle name="Heading 7 5 5" xfId="0"/>
    <cellStyle name="Heading 7 6" xfId="0"/>
    <cellStyle name="Heading 7 6 2" xfId="0"/>
    <cellStyle name="Heading 7 6 2 2" xfId="0"/>
    <cellStyle name="Heading 7 6 2 3" xfId="0"/>
    <cellStyle name="Heading 7 6 3" xfId="0"/>
    <cellStyle name="Heading 7 6 3 2" xfId="0"/>
    <cellStyle name="Heading 7 6 3 3" xfId="0"/>
    <cellStyle name="Heading 7 6 4" xfId="0"/>
    <cellStyle name="Heading 7 6 5" xfId="0"/>
    <cellStyle name="Heading 7 7" xfId="0"/>
    <cellStyle name="Heading 7 7 2" xfId="0"/>
    <cellStyle name="Heading 7 7 3" xfId="0"/>
    <cellStyle name="Heading 7 8" xfId="0"/>
    <cellStyle name="Heading 7 8 2" xfId="0"/>
    <cellStyle name="Heading 7 8 3" xfId="0"/>
    <cellStyle name="Heading 7 9" xfId="0"/>
    <cellStyle name="Heading 7 9 2" xfId="0"/>
    <cellStyle name="Heading 7 9 3" xfId="0"/>
    <cellStyle name="Heading 8" xfId="0"/>
    <cellStyle name="Heading 8 2" xfId="0"/>
    <cellStyle name="Heading 8 2 2" xfId="0"/>
    <cellStyle name="Heading 8 2 2 2" xfId="0"/>
    <cellStyle name="Heading 8 2 2 3" xfId="0"/>
    <cellStyle name="Heading 8 2 2 4" xfId="0"/>
    <cellStyle name="Heading 8 2 3" xfId="0"/>
    <cellStyle name="Heading 8 2 3 2" xfId="0"/>
    <cellStyle name="Heading 8 2 3 3" xfId="0"/>
    <cellStyle name="Heading 8 2 3 4" xfId="0"/>
    <cellStyle name="Heading 8 2 4" xfId="0"/>
    <cellStyle name="Heading 8 2 5" xfId="0"/>
    <cellStyle name="Heading 8 2 6" xfId="0"/>
    <cellStyle name="Heading 8 3" xfId="0"/>
    <cellStyle name="Heading 8 3 2" xfId="0"/>
    <cellStyle name="Heading 8 3 3" xfId="0"/>
    <cellStyle name="Heading 8 3 4" xfId="0"/>
    <cellStyle name="Heading 8 4" xfId="0"/>
    <cellStyle name="Heading 8 4 2" xfId="0"/>
    <cellStyle name="Heading 8 4 3" xfId="0"/>
    <cellStyle name="Heading 8 4 4" xfId="0"/>
    <cellStyle name="Heading 8 5" xfId="0"/>
    <cellStyle name="Heading 8 6" xfId="0"/>
    <cellStyle name="Heading 9" xfId="0"/>
    <cellStyle name="Heading 9 2" xfId="0"/>
    <cellStyle name="Heading 9 2 2" xfId="0"/>
    <cellStyle name="Heading 9 2 2 2" xfId="0"/>
    <cellStyle name="Heading 9 2 2 3" xfId="0"/>
    <cellStyle name="Heading 9 2 2 4" xfId="0"/>
    <cellStyle name="Heading 9 2 3" xfId="0"/>
    <cellStyle name="Heading 9 2 3 2" xfId="0"/>
    <cellStyle name="Heading 9 2 3 3" xfId="0"/>
    <cellStyle name="Heading 9 2 3 4" xfId="0"/>
    <cellStyle name="Heading 9 2 4" xfId="0"/>
    <cellStyle name="Heading 9 2 5" xfId="0"/>
    <cellStyle name="Heading 9 2 6" xfId="0"/>
    <cellStyle name="Heading 9 3" xfId="0"/>
    <cellStyle name="Heading 9 3 2" xfId="0"/>
    <cellStyle name="Heading 9 3 3" xfId="0"/>
    <cellStyle name="Heading 9 3 4" xfId="0"/>
    <cellStyle name="Heading 9 4" xfId="0"/>
    <cellStyle name="Heading 9 4 2" xfId="0"/>
    <cellStyle name="Heading 9 4 3" xfId="0"/>
    <cellStyle name="Heading 9 4 4" xfId="0"/>
    <cellStyle name="Heading 9 5" xfId="0"/>
    <cellStyle name="Heading 9 6" xfId="0"/>
    <cellStyle name="Heading 9 7" xfId="0"/>
    <cellStyle name="Título1" xfId="0"/>
    <cellStyle name="Heading1" xfId="0"/>
    <cellStyle name="Heading1 (user) 10" xfId="0"/>
    <cellStyle name="Heading1 (user) 10 2" xfId="0"/>
    <cellStyle name="Heading1 (user) 10 2 2" xfId="0"/>
    <cellStyle name="Heading1 (user) 10 2 3" xfId="0"/>
    <cellStyle name="Heading1 (user) 10 2 4" xfId="0"/>
    <cellStyle name="Heading1 (user) 10 3" xfId="0"/>
    <cellStyle name="Heading1 (user) 10 3 2" xfId="0"/>
    <cellStyle name="Heading1 (user) 10 3 3" xfId="0"/>
    <cellStyle name="Heading1 (user) 10 3 4" xfId="0"/>
    <cellStyle name="Heading1 (user) 10 4" xfId="0"/>
    <cellStyle name="Heading1 (user) 10 5" xfId="0"/>
    <cellStyle name="Heading1 (user) 10 6" xfId="0"/>
    <cellStyle name="Heading1 (user) 11" xfId="0"/>
    <cellStyle name="Heading1 (user) 11 2" xfId="0"/>
    <cellStyle name="Heading1 (user) 11 3" xfId="0"/>
    <cellStyle name="Heading1 (user) 11 4" xfId="0"/>
    <cellStyle name="Heading1 (user) 12" xfId="0"/>
    <cellStyle name="Heading1 (user) 12 2" xfId="0"/>
    <cellStyle name="Heading1 (user) 12 3" xfId="0"/>
    <cellStyle name="Heading1 (user) 12 4" xfId="0"/>
    <cellStyle name="Heading1 (user) 13" xfId="0"/>
    <cellStyle name="Heading1 (user) 13 2" xfId="0"/>
    <cellStyle name="Heading1 (user) 13 3" xfId="0"/>
    <cellStyle name="Heading1 (user) 13 4" xfId="0"/>
    <cellStyle name="Heading1 (user) 14" xfId="0"/>
    <cellStyle name="Heading1 (user) 15" xfId="0"/>
    <cellStyle name="Heading1 (user) 2" xfId="0"/>
    <cellStyle name="Heading1 (user) 2 10" xfId="0"/>
    <cellStyle name="Heading1 (user) 2 11" xfId="0"/>
    <cellStyle name="Heading1 (user) 2 2" xfId="0"/>
    <cellStyle name="Heading1 (user) 2 2 2" xfId="0"/>
    <cellStyle name="Heading1 (user) 2 2 2 2" xfId="0"/>
    <cellStyle name="Heading1 (user) 2 2 2 2 2" xfId="0"/>
    <cellStyle name="Heading1 (user) 2 2 2 2 3" xfId="0"/>
    <cellStyle name="Heading1 (user) 2 2 2 2 4" xfId="0"/>
    <cellStyle name="Heading1 (user) 2 2 2 3" xfId="0"/>
    <cellStyle name="Heading1 (user) 2 2 2 3 2" xfId="0"/>
    <cellStyle name="Heading1 (user) 2 2 2 3 3" xfId="0"/>
    <cellStyle name="Heading1 (user) 2 2 2 3 4" xfId="0"/>
    <cellStyle name="Heading1 (user) 2 2 2 4" xfId="0"/>
    <cellStyle name="Heading1 (user) 2 2 2 5" xfId="0"/>
    <cellStyle name="Heading1 (user) 2 2 2 6" xfId="0"/>
    <cellStyle name="Heading1 (user) 2 2 3" xfId="0"/>
    <cellStyle name="Heading1 (user) 2 2 3 2" xfId="0"/>
    <cellStyle name="Heading1 (user) 2 2 3 3" xfId="0"/>
    <cellStyle name="Heading1 (user) 2 2 3 4" xfId="0"/>
    <cellStyle name="Heading1 (user) 2 2 4" xfId="0"/>
    <cellStyle name="Heading1 (user) 2 2 4 2" xfId="0"/>
    <cellStyle name="Heading1 (user) 2 2 4 3" xfId="0"/>
    <cellStyle name="Heading1 (user) 2 2 4 4" xfId="0"/>
    <cellStyle name="Heading1 (user) 2 2 5" xfId="0"/>
    <cellStyle name="Heading1 (user) 2 2 6" xfId="0"/>
    <cellStyle name="Heading1 (user) 2 3" xfId="0"/>
    <cellStyle name="Heading1 (user) 2 3 2" xfId="0"/>
    <cellStyle name="Heading1 (user) 2 3 2 2" xfId="0"/>
    <cellStyle name="Heading1 (user) 2 3 2 3" xfId="0"/>
    <cellStyle name="Heading1 (user) 2 3 2 4" xfId="0"/>
    <cellStyle name="Heading1 (user) 2 3 3" xfId="0"/>
    <cellStyle name="Heading1 (user) 2 3 3 2" xfId="0"/>
    <cellStyle name="Heading1 (user) 2 3 3 3" xfId="0"/>
    <cellStyle name="Heading1 (user) 2 3 3 4" xfId="0"/>
    <cellStyle name="Heading1 (user) 2 3 4" xfId="0"/>
    <cellStyle name="Heading1 (user) 2 3 5" xfId="0"/>
    <cellStyle name="Heading1 (user) 2 3 6" xfId="0"/>
    <cellStyle name="Heading1 (user) 2 4" xfId="0"/>
    <cellStyle name="Heading1 (user) 2 4 2" xfId="0"/>
    <cellStyle name="Heading1 (user) 2 4 2 2" xfId="0"/>
    <cellStyle name="Heading1 (user) 2 4 2 2 2" xfId="0"/>
    <cellStyle name="Heading1 (user) 2 4 2 2 3" xfId="0"/>
    <cellStyle name="Heading1 (user) 2 4 2 2 4" xfId="0"/>
    <cellStyle name="Heading1 (user) 2 4 2 3" xfId="0"/>
    <cellStyle name="Heading1 (user) 2 4 2 3 2" xfId="0"/>
    <cellStyle name="Heading1 (user) 2 4 2 3 3" xfId="0"/>
    <cellStyle name="Heading1 (user) 2 4 2 3 4" xfId="0"/>
    <cellStyle name="Heading1 (user) 2 4 2 4" xfId="0"/>
    <cellStyle name="Heading1 (user) 2 4 2 5" xfId="0"/>
    <cellStyle name="Heading1 (user) 2 4 2 6" xfId="0"/>
    <cellStyle name="Heading1 (user) 2 4 3" xfId="0"/>
    <cellStyle name="Heading1 (user) 2 4 3 2" xfId="0"/>
    <cellStyle name="Heading1 (user) 2 4 3 3" xfId="0"/>
    <cellStyle name="Heading1 (user) 2 4 3 4" xfId="0"/>
    <cellStyle name="Heading1 (user) 2 4 4" xfId="0"/>
    <cellStyle name="Heading1 (user) 2 4 4 2" xfId="0"/>
    <cellStyle name="Heading1 (user) 2 4 4 3" xfId="0"/>
    <cellStyle name="Heading1 (user) 2 4 4 4" xfId="0"/>
    <cellStyle name="Heading1 (user) 2 4 5" xfId="0"/>
    <cellStyle name="Heading1 (user) 2 4 6" xfId="0"/>
    <cellStyle name="Heading1 (user) 2 4 7" xfId="0"/>
    <cellStyle name="Heading1 (user) 2 5" xfId="0"/>
    <cellStyle name="Heading1 (user) 2 5 2" xfId="0"/>
    <cellStyle name="Heading1 (user) 2 5 2 2" xfId="0"/>
    <cellStyle name="Heading1 (user) 2 5 2 3" xfId="0"/>
    <cellStyle name="Heading1 (user) 2 5 2 4" xfId="0"/>
    <cellStyle name="Heading1 (user) 2 5 3" xfId="0"/>
    <cellStyle name="Heading1 (user) 2 5 3 2" xfId="0"/>
    <cellStyle name="Heading1 (user) 2 5 3 3" xfId="0"/>
    <cellStyle name="Heading1 (user) 2 5 3 4" xfId="0"/>
    <cellStyle name="Heading1 (user) 2 5 4" xfId="0"/>
    <cellStyle name="Heading1 (user) 2 5 5" xfId="0"/>
    <cellStyle name="Heading1 (user) 2 5 6" xfId="0"/>
    <cellStyle name="Heading1 (user) 2 6" xfId="0"/>
    <cellStyle name="Heading1 (user) 2 6 2" xfId="0"/>
    <cellStyle name="Heading1 (user) 2 6 2 2" xfId="0"/>
    <cellStyle name="Heading1 (user) 2 6 2 3" xfId="0"/>
    <cellStyle name="Heading1 (user) 2 6 2 4" xfId="0"/>
    <cellStyle name="Heading1 (user) 2 6 3" xfId="0"/>
    <cellStyle name="Heading1 (user) 2 6 3 2" xfId="0"/>
    <cellStyle name="Heading1 (user) 2 6 3 3" xfId="0"/>
    <cellStyle name="Heading1 (user) 2 6 3 4" xfId="0"/>
    <cellStyle name="Heading1 (user) 2 6 4" xfId="0"/>
    <cellStyle name="Heading1 (user) 2 6 5" xfId="0"/>
    <cellStyle name="Heading1 (user) 2 6 6" xfId="0"/>
    <cellStyle name="Heading1 (user) 2 7" xfId="0"/>
    <cellStyle name="Heading1 (user) 2 7 2" xfId="0"/>
    <cellStyle name="Heading1 (user) 2 7 3" xfId="0"/>
    <cellStyle name="Heading1 (user) 2 7 4" xfId="0"/>
    <cellStyle name="Heading1 (user) 2 8" xfId="0"/>
    <cellStyle name="Heading1 (user) 2 8 2" xfId="0"/>
    <cellStyle name="Heading1 (user) 2 8 3" xfId="0"/>
    <cellStyle name="Heading1 (user) 2 8 4" xfId="0"/>
    <cellStyle name="Heading1 (user) 2 9" xfId="0"/>
    <cellStyle name="Heading1 (user) 2 9 2" xfId="0"/>
    <cellStyle name="Heading1 (user) 2 9 3" xfId="0"/>
    <cellStyle name="Heading1 (user) 2 9 4" xfId="0"/>
    <cellStyle name="Heading1 (user) 3" xfId="0"/>
    <cellStyle name="Heading1 (user) 3 10" xfId="0"/>
    <cellStyle name="Heading1 (user) 3 11" xfId="0"/>
    <cellStyle name="Heading1 (user) 3 2" xfId="0"/>
    <cellStyle name="Heading1 (user) 3 2 2" xfId="0"/>
    <cellStyle name="Heading1 (user) 3 2 2 2" xfId="0"/>
    <cellStyle name="Heading1 (user) 3 2 2 2 2" xfId="0"/>
    <cellStyle name="Heading1 (user) 3 2 2 2 3" xfId="0"/>
    <cellStyle name="Heading1 (user) 3 2 2 2 4" xfId="0"/>
    <cellStyle name="Heading1 (user) 3 2 2 3" xfId="0"/>
    <cellStyle name="Heading1 (user) 3 2 2 3 2" xfId="0"/>
    <cellStyle name="Heading1 (user) 3 2 2 3 3" xfId="0"/>
    <cellStyle name="Heading1 (user) 3 2 2 3 4" xfId="0"/>
    <cellStyle name="Heading1 (user) 3 2 2 4" xfId="0"/>
    <cellStyle name="Heading1 (user) 3 2 2 5" xfId="0"/>
    <cellStyle name="Heading1 (user) 3 2 2 6" xfId="0"/>
    <cellStyle name="Heading1 (user) 3 2 3" xfId="0"/>
    <cellStyle name="Heading1 (user) 3 2 3 2" xfId="0"/>
    <cellStyle name="Heading1 (user) 3 2 3 3" xfId="0"/>
    <cellStyle name="Heading1 (user) 3 2 3 4" xfId="0"/>
    <cellStyle name="Heading1 (user) 3 2 4" xfId="0"/>
    <cellStyle name="Heading1 (user) 3 2 4 2" xfId="0"/>
    <cellStyle name="Heading1 (user) 3 2 4 3" xfId="0"/>
    <cellStyle name="Heading1 (user) 3 2 4 4" xfId="0"/>
    <cellStyle name="Heading1 (user) 3 2 5" xfId="0"/>
    <cellStyle name="Heading1 (user) 3 2 6" xfId="0"/>
    <cellStyle name="Heading1 (user) 3 3" xfId="0"/>
    <cellStyle name="Heading1 (user) 3 3 2" xfId="0"/>
    <cellStyle name="Heading1 (user) 3 3 2 2" xfId="0"/>
    <cellStyle name="Heading1 (user) 3 3 2 3" xfId="0"/>
    <cellStyle name="Heading1 (user) 3 3 2 4" xfId="0"/>
    <cellStyle name="Heading1 (user) 3 3 3" xfId="0"/>
    <cellStyle name="Heading1 (user) 3 3 3 2" xfId="0"/>
    <cellStyle name="Heading1 (user) 3 3 3 3" xfId="0"/>
    <cellStyle name="Heading1 (user) 3 3 3 4" xfId="0"/>
    <cellStyle name="Heading1 (user) 3 3 4" xfId="0"/>
    <cellStyle name="Heading1 (user) 3 3 5" xfId="0"/>
    <cellStyle name="Heading1 (user) 3 3 6" xfId="0"/>
    <cellStyle name="Heading1 (user) 3 4" xfId="0"/>
    <cellStyle name="Heading1 (user) 3 4 2" xfId="0"/>
    <cellStyle name="Heading1 (user) 3 4 2 2" xfId="0"/>
    <cellStyle name="Heading1 (user) 3 4 2 2 2" xfId="0"/>
    <cellStyle name="Heading1 (user) 3 4 2 2 3" xfId="0"/>
    <cellStyle name="Heading1 (user) 3 4 2 2 4" xfId="0"/>
    <cellStyle name="Heading1 (user) 3 4 2 3" xfId="0"/>
    <cellStyle name="Heading1 (user) 3 4 2 3 2" xfId="0"/>
    <cellStyle name="Heading1 (user) 3 4 2 3 3" xfId="0"/>
    <cellStyle name="Heading1 (user) 3 4 2 3 4" xfId="0"/>
    <cellStyle name="Heading1 (user) 3 4 2 4" xfId="0"/>
    <cellStyle name="Heading1 (user) 3 4 2 5" xfId="0"/>
    <cellStyle name="Heading1 (user) 3 4 2 6" xfId="0"/>
    <cellStyle name="Heading1 (user) 3 4 3" xfId="0"/>
    <cellStyle name="Heading1 (user) 3 4 3 2" xfId="0"/>
    <cellStyle name="Heading1 (user) 3 4 3 3" xfId="0"/>
    <cellStyle name="Heading1 (user) 3 4 3 4" xfId="0"/>
    <cellStyle name="Heading1 (user) 3 4 4" xfId="0"/>
    <cellStyle name="Heading1 (user) 3 4 4 2" xfId="0"/>
    <cellStyle name="Heading1 (user) 3 4 4 3" xfId="0"/>
    <cellStyle name="Heading1 (user) 3 4 4 4" xfId="0"/>
    <cellStyle name="Heading1 (user) 3 4 5" xfId="0"/>
    <cellStyle name="Heading1 (user) 3 4 6" xfId="0"/>
    <cellStyle name="Heading1 (user) 3 4 7" xfId="0"/>
    <cellStyle name="Heading1 (user) 3 5" xfId="0"/>
    <cellStyle name="Heading1 (user) 3 5 2" xfId="0"/>
    <cellStyle name="Heading1 (user) 3 5 2 2" xfId="0"/>
    <cellStyle name="Heading1 (user) 3 5 2 3" xfId="0"/>
    <cellStyle name="Heading1 (user) 3 5 2 4" xfId="0"/>
    <cellStyle name="Heading1 (user) 3 5 3" xfId="0"/>
    <cellStyle name="Heading1 (user) 3 5 3 2" xfId="0"/>
    <cellStyle name="Heading1 (user) 3 5 3 3" xfId="0"/>
    <cellStyle name="Heading1 (user) 3 5 3 4" xfId="0"/>
    <cellStyle name="Heading1 (user) 3 5 4" xfId="0"/>
    <cellStyle name="Heading1 (user) 3 5 5" xfId="0"/>
    <cellStyle name="Heading1 (user) 3 5 6" xfId="0"/>
    <cellStyle name="Heading1 (user) 3 6" xfId="0"/>
    <cellStyle name="Heading1 (user) 3 6 2" xfId="0"/>
    <cellStyle name="Heading1 (user) 3 6 2 2" xfId="0"/>
    <cellStyle name="Heading1 (user) 3 6 2 3" xfId="0"/>
    <cellStyle name="Heading1 (user) 3 6 2 4" xfId="0"/>
    <cellStyle name="Heading1 (user) 3 6 3" xfId="0"/>
    <cellStyle name="Heading1 (user) 3 6 3 2" xfId="0"/>
    <cellStyle name="Heading1 (user) 3 6 3 3" xfId="0"/>
    <cellStyle name="Heading1 (user) 3 6 3 4" xfId="0"/>
    <cellStyle name="Heading1 (user) 3 6 4" xfId="0"/>
    <cellStyle name="Heading1 (user) 3 6 5" xfId="0"/>
    <cellStyle name="Heading1 (user) 3 6 6" xfId="0"/>
    <cellStyle name="Heading1 (user) 3 7" xfId="0"/>
    <cellStyle name="Heading1 (user) 3 7 2" xfId="0"/>
    <cellStyle name="Heading1 (user) 3 7 3" xfId="0"/>
    <cellStyle name="Heading1 (user) 3 7 4" xfId="0"/>
    <cellStyle name="Heading1 (user) 3 8" xfId="0"/>
    <cellStyle name="Heading1 (user) 3 8 2" xfId="0"/>
    <cellStyle name="Heading1 (user) 3 8 3" xfId="0"/>
    <cellStyle name="Heading1 (user) 3 8 4" xfId="0"/>
    <cellStyle name="Heading1 (user) 3 9" xfId="0"/>
    <cellStyle name="Heading1 (user) 3 9 2" xfId="0"/>
    <cellStyle name="Heading1 (user) 3 9 3" xfId="0"/>
    <cellStyle name="Heading1 (user) 3 9 4" xfId="0"/>
    <cellStyle name="Heading1 (user) 4" xfId="0"/>
    <cellStyle name="Heading1 (user) 4 10" xfId="0"/>
    <cellStyle name="Heading1 (user) 4 11" xfId="0"/>
    <cellStyle name="Heading1 (user) 4 2" xfId="0"/>
    <cellStyle name="Heading1 (user) 4 2 2" xfId="0"/>
    <cellStyle name="Heading1 (user) 4 2 2 2" xfId="0"/>
    <cellStyle name="Heading1 (user) 4 2 2 2 2" xfId="0"/>
    <cellStyle name="Heading1 (user) 4 2 2 2 3" xfId="0"/>
    <cellStyle name="Heading1 (user) 4 2 2 2 4" xfId="0"/>
    <cellStyle name="Heading1 (user) 4 2 2 3" xfId="0"/>
    <cellStyle name="Heading1 (user) 4 2 2 3 2" xfId="0"/>
    <cellStyle name="Heading1 (user) 4 2 2 3 3" xfId="0"/>
    <cellStyle name="Heading1 (user) 4 2 2 3 4" xfId="0"/>
    <cellStyle name="Heading1 (user) 4 2 2 4" xfId="0"/>
    <cellStyle name="Heading1 (user) 4 2 2 5" xfId="0"/>
    <cellStyle name="Heading1 (user) 4 2 2 6" xfId="0"/>
    <cellStyle name="Heading1 (user) 4 2 3" xfId="0"/>
    <cellStyle name="Heading1 (user) 4 2 3 2" xfId="0"/>
    <cellStyle name="Heading1 (user) 4 2 3 3" xfId="0"/>
    <cellStyle name="Heading1 (user) 4 2 4" xfId="0"/>
    <cellStyle name="Heading1 (user) 4 2 4 2" xfId="0"/>
    <cellStyle name="Heading1 (user) 4 2 4 3" xfId="0"/>
    <cellStyle name="Heading1 (user) 4 2 5" xfId="0"/>
    <cellStyle name="Heading1 (user) 4 2 6" xfId="0"/>
    <cellStyle name="Heading1 (user) 4 3" xfId="0"/>
    <cellStyle name="Heading1 (user) 4 3 2" xfId="0"/>
    <cellStyle name="Heading1 (user) 4 3 2 2" xfId="0"/>
    <cellStyle name="Heading1 (user) 4 3 2 3" xfId="0"/>
    <cellStyle name="Heading1 (user) 4 3 2 4" xfId="0"/>
    <cellStyle name="Heading1 (user) 4 3 3" xfId="0"/>
    <cellStyle name="Heading1 (user) 4 3 3 2" xfId="0"/>
    <cellStyle name="Heading1 (user) 4 3 3 3" xfId="0"/>
    <cellStyle name="Heading1 (user) 4 3 3 4" xfId="0"/>
    <cellStyle name="Heading1 (user) 4 3 4" xfId="0"/>
    <cellStyle name="Heading1 (user) 4 3 5" xfId="0"/>
    <cellStyle name="Heading1 (user) 4 3 6" xfId="0"/>
    <cellStyle name="Heading1 (user) 4 4" xfId="0"/>
    <cellStyle name="Heading1 (user) 4 4 2" xfId="0"/>
    <cellStyle name="Heading1 (user) 4 4 2 2" xfId="0"/>
    <cellStyle name="Heading1 (user) 4 4 2 2 2" xfId="0"/>
    <cellStyle name="Heading1 (user) 4 4 2 2 3" xfId="0"/>
    <cellStyle name="Heading1 (user) 4 4 2 2 4" xfId="0"/>
    <cellStyle name="Heading1 (user) 4 4 2 3" xfId="0"/>
    <cellStyle name="Heading1 (user) 4 4 2 3 2" xfId="0"/>
    <cellStyle name="Heading1 (user) 4 4 2 3 3" xfId="0"/>
    <cellStyle name="Heading1 (user) 4 4 2 3 4" xfId="0"/>
    <cellStyle name="Heading1 (user) 4 4 2 4" xfId="0"/>
    <cellStyle name="Heading1 (user) 4 4 2 5" xfId="0"/>
    <cellStyle name="Heading1 (user) 4 4 2 6" xfId="0"/>
    <cellStyle name="Heading1 (user) 4 4 3" xfId="0"/>
    <cellStyle name="Heading1 (user) 4 4 3 2" xfId="0"/>
    <cellStyle name="Heading1 (user) 4 4 3 3" xfId="0"/>
    <cellStyle name="Heading1 (user) 4 4 3 4" xfId="0"/>
    <cellStyle name="Heading1 (user) 4 4 4" xfId="0"/>
    <cellStyle name="Heading1 (user) 4 4 4 2" xfId="0"/>
    <cellStyle name="Heading1 (user) 4 4 4 3" xfId="0"/>
    <cellStyle name="Heading1 (user) 4 4 4 4" xfId="0"/>
    <cellStyle name="Heading1 (user) 4 4 5" xfId="0"/>
    <cellStyle name="Heading1 (user) 4 4 6" xfId="0"/>
    <cellStyle name="Heading1 (user) 4 4 7" xfId="0"/>
    <cellStyle name="Heading1 (user) 4 5" xfId="0"/>
    <cellStyle name="Heading1 (user) 4 5 2" xfId="0"/>
    <cellStyle name="Heading1 (user) 4 5 2 2" xfId="0"/>
    <cellStyle name="Heading1 (user) 4 5 2 3" xfId="0"/>
    <cellStyle name="Heading1 (user) 4 5 3" xfId="0"/>
    <cellStyle name="Heading1 (user) 4 5 3 2" xfId="0"/>
    <cellStyle name="Heading1 (user) 4 5 3 3" xfId="0"/>
    <cellStyle name="Heading1 (user) 4 5 4" xfId="0"/>
    <cellStyle name="Heading1 (user) 4 5 5" xfId="0"/>
    <cellStyle name="Heading1 (user) 4 6" xfId="0"/>
    <cellStyle name="Heading1 (user) 4 6 2" xfId="0"/>
    <cellStyle name="Heading1 (user) 4 6 2 2" xfId="0"/>
    <cellStyle name="Heading1 (user) 4 6 2 3" xfId="0"/>
    <cellStyle name="Heading1 (user) 4 6 3" xfId="0"/>
    <cellStyle name="Heading1 (user) 4 6 3 2" xfId="0"/>
    <cellStyle name="Heading1 (user) 4 6 3 3" xfId="0"/>
    <cellStyle name="Heading1 (user) 4 6 4" xfId="0"/>
    <cellStyle name="Heading1 (user) 4 6 5" xfId="0"/>
    <cellStyle name="Heading1 (user) 4 7" xfId="0"/>
    <cellStyle name="Heading1 (user) 4 7 2" xfId="0"/>
    <cellStyle name="Heading1 (user) 4 7 3" xfId="0"/>
    <cellStyle name="Heading1 (user) 4 8" xfId="0"/>
    <cellStyle name="Heading1 (user) 4 8 2" xfId="0"/>
    <cellStyle name="Heading1 (user) 4 8 3" xfId="0"/>
    <cellStyle name="Heading1 (user) 4 9" xfId="0"/>
    <cellStyle name="Heading1 (user) 4 9 2" xfId="0"/>
    <cellStyle name="Heading1 (user) 4 9 3" xfId="0"/>
    <cellStyle name="Heading1 (user) 5" xfId="0"/>
    <cellStyle name="Heading1 (user) 5 10" xfId="0"/>
    <cellStyle name="Heading1 (user) 5 11" xfId="0"/>
    <cellStyle name="Heading1 (user) 5 2" xfId="0"/>
    <cellStyle name="Heading1 (user) 5 2 2" xfId="0"/>
    <cellStyle name="Heading1 (user) 5 2 2 2" xfId="0"/>
    <cellStyle name="Heading1 (user) 5 2 2 2 2" xfId="0"/>
    <cellStyle name="Heading1 (user) 5 2 2 2 3" xfId="0"/>
    <cellStyle name="Heading1 (user) 5 2 2 2 4" xfId="0"/>
    <cellStyle name="Heading1 (user) 5 2 2 3" xfId="0"/>
    <cellStyle name="Heading1 (user) 5 2 2 3 2" xfId="0"/>
    <cellStyle name="Heading1 (user) 5 2 2 3 3" xfId="0"/>
    <cellStyle name="Heading1 (user) 5 2 2 3 4" xfId="0"/>
    <cellStyle name="Heading1 (user) 5 2 2 4" xfId="0"/>
    <cellStyle name="Heading1 (user) 5 2 2 5" xfId="0"/>
    <cellStyle name="Heading1 (user) 5 2 2 6" xfId="0"/>
    <cellStyle name="Heading1 (user) 5 2 3" xfId="0"/>
    <cellStyle name="Heading1 (user) 5 2 3 2" xfId="0"/>
    <cellStyle name="Heading1 (user) 5 2 3 3" xfId="0"/>
    <cellStyle name="Heading1 (user) 5 2 4" xfId="0"/>
    <cellStyle name="Heading1 (user) 5 2 4 2" xfId="0"/>
    <cellStyle name="Heading1 (user) 5 2 4 3" xfId="0"/>
    <cellStyle name="Heading1 (user) 5 2 5" xfId="0"/>
    <cellStyle name="Heading1 (user) 5 2 6" xfId="0"/>
    <cellStyle name="Heading1 (user) 5 3" xfId="0"/>
    <cellStyle name="Heading1 (user) 5 3 2" xfId="0"/>
    <cellStyle name="Heading1 (user) 5 3 2 2" xfId="0"/>
    <cellStyle name="Heading1 (user) 5 3 2 3" xfId="0"/>
    <cellStyle name="Heading1 (user) 5 3 2 4" xfId="0"/>
    <cellStyle name="Heading1 (user) 5 3 3" xfId="0"/>
    <cellStyle name="Heading1 (user) 5 3 3 2" xfId="0"/>
    <cellStyle name="Heading1 (user) 5 3 3 3" xfId="0"/>
    <cellStyle name="Heading1 (user) 5 3 3 4" xfId="0"/>
    <cellStyle name="Heading1 (user) 5 3 4" xfId="0"/>
    <cellStyle name="Heading1 (user) 5 3 5" xfId="0"/>
    <cellStyle name="Heading1 (user) 5 3 6" xfId="0"/>
    <cellStyle name="Heading1 (user) 5 4" xfId="0"/>
    <cellStyle name="Heading1 (user) 5 4 2" xfId="0"/>
    <cellStyle name="Heading1 (user) 5 4 2 2" xfId="0"/>
    <cellStyle name="Heading1 (user) 5 4 2 2 2" xfId="0"/>
    <cellStyle name="Heading1 (user) 5 4 2 2 3" xfId="0"/>
    <cellStyle name="Heading1 (user) 5 4 2 2 4" xfId="0"/>
    <cellStyle name="Heading1 (user) 5 4 2 3" xfId="0"/>
    <cellStyle name="Heading1 (user) 5 4 2 3 2" xfId="0"/>
    <cellStyle name="Heading1 (user) 5 4 2 3 3" xfId="0"/>
    <cellStyle name="Heading1 (user) 5 4 2 3 4" xfId="0"/>
    <cellStyle name="Heading1 (user) 5 4 2 4" xfId="0"/>
    <cellStyle name="Heading1 (user) 5 4 2 5" xfId="0"/>
    <cellStyle name="Heading1 (user) 5 4 2 6" xfId="0"/>
    <cellStyle name="Heading1 (user) 5 4 3" xfId="0"/>
    <cellStyle name="Heading1 (user) 5 4 3 2" xfId="0"/>
    <cellStyle name="Heading1 (user) 5 4 3 3" xfId="0"/>
    <cellStyle name="Heading1 (user) 5 4 3 4" xfId="0"/>
    <cellStyle name="Heading1 (user) 5 4 4" xfId="0"/>
    <cellStyle name="Heading1 (user) 5 4 4 2" xfId="0"/>
    <cellStyle name="Heading1 (user) 5 4 4 3" xfId="0"/>
    <cellStyle name="Heading1 (user) 5 4 4 4" xfId="0"/>
    <cellStyle name="Heading1 (user) 5 4 5" xfId="0"/>
    <cellStyle name="Heading1 (user) 5 4 6" xfId="0"/>
    <cellStyle name="Heading1 (user) 5 4 7" xfId="0"/>
    <cellStyle name="Heading1 (user) 5 5" xfId="0"/>
    <cellStyle name="Heading1 (user) 5 5 2" xfId="0"/>
    <cellStyle name="Heading1 (user) 5 5 2 2" xfId="0"/>
    <cellStyle name="Heading1 (user) 5 5 2 3" xfId="0"/>
    <cellStyle name="Heading1 (user) 5 5 3" xfId="0"/>
    <cellStyle name="Heading1 (user) 5 5 3 2" xfId="0"/>
    <cellStyle name="Heading1 (user) 5 5 3 3" xfId="0"/>
    <cellStyle name="Heading1 (user) 5 5 4" xfId="0"/>
    <cellStyle name="Heading1 (user) 5 5 5" xfId="0"/>
    <cellStyle name="Heading1 (user) 5 6" xfId="0"/>
    <cellStyle name="Heading1 (user) 5 6 2" xfId="0"/>
    <cellStyle name="Heading1 (user) 5 6 2 2" xfId="0"/>
    <cellStyle name="Heading1 (user) 5 6 2 3" xfId="0"/>
    <cellStyle name="Heading1 (user) 5 6 3" xfId="0"/>
    <cellStyle name="Heading1 (user) 5 6 3 2" xfId="0"/>
    <cellStyle name="Heading1 (user) 5 6 3 3" xfId="0"/>
    <cellStyle name="Heading1 (user) 5 6 4" xfId="0"/>
    <cellStyle name="Heading1 (user) 5 6 5" xfId="0"/>
    <cellStyle name="Heading1 (user) 5 7" xfId="0"/>
    <cellStyle name="Heading1 (user) 5 7 2" xfId="0"/>
    <cellStyle name="Heading1 (user) 5 7 3" xfId="0"/>
    <cellStyle name="Heading1 (user) 5 8" xfId="0"/>
    <cellStyle name="Heading1 (user) 5 8 2" xfId="0"/>
    <cellStyle name="Heading1 (user) 5 8 3" xfId="0"/>
    <cellStyle name="Heading1 (user) 5 9" xfId="0"/>
    <cellStyle name="Heading1 (user) 5 9 2" xfId="0"/>
    <cellStyle name="Heading1 (user) 5 9 3" xfId="0"/>
    <cellStyle name="Heading1 (user) 6" xfId="0"/>
    <cellStyle name="Heading1 (user) 6 10" xfId="0"/>
    <cellStyle name="Heading1 (user) 6 11" xfId="0"/>
    <cellStyle name="Heading1 (user) 6 2" xfId="0"/>
    <cellStyle name="Heading1 (user) 6 2 2" xfId="0"/>
    <cellStyle name="Heading1 (user) 6 2 2 2" xfId="0"/>
    <cellStyle name="Heading1 (user) 6 2 2 2 2" xfId="0"/>
    <cellStyle name="Heading1 (user) 6 2 2 2 3" xfId="0"/>
    <cellStyle name="Heading1 (user) 6 2 2 2 4" xfId="0"/>
    <cellStyle name="Heading1 (user) 6 2 2 3" xfId="0"/>
    <cellStyle name="Heading1 (user) 6 2 2 3 2" xfId="0"/>
    <cellStyle name="Heading1 (user) 6 2 2 3 3" xfId="0"/>
    <cellStyle name="Heading1 (user) 6 2 2 3 4" xfId="0"/>
    <cellStyle name="Heading1 (user) 6 2 2 4" xfId="0"/>
    <cellStyle name="Heading1 (user) 6 2 2 5" xfId="0"/>
    <cellStyle name="Heading1 (user) 6 2 2 6" xfId="0"/>
    <cellStyle name="Heading1 (user) 6 2 3" xfId="0"/>
    <cellStyle name="Heading1 (user) 6 2 3 2" xfId="0"/>
    <cellStyle name="Heading1 (user) 6 2 3 3" xfId="0"/>
    <cellStyle name="Heading1 (user) 6 2 4" xfId="0"/>
    <cellStyle name="Heading1 (user) 6 2 4 2" xfId="0"/>
    <cellStyle name="Heading1 (user) 6 2 4 3" xfId="0"/>
    <cellStyle name="Heading1 (user) 6 2 5" xfId="0"/>
    <cellStyle name="Heading1 (user) 6 2 6" xfId="0"/>
    <cellStyle name="Heading1 (user) 6 3" xfId="0"/>
    <cellStyle name="Heading1 (user) 6 3 2" xfId="0"/>
    <cellStyle name="Heading1 (user) 6 3 2 2" xfId="0"/>
    <cellStyle name="Heading1 (user) 6 3 2 3" xfId="0"/>
    <cellStyle name="Heading1 (user) 6 3 2 4" xfId="0"/>
    <cellStyle name="Heading1 (user) 6 3 3" xfId="0"/>
    <cellStyle name="Heading1 (user) 6 3 3 2" xfId="0"/>
    <cellStyle name="Heading1 (user) 6 3 3 3" xfId="0"/>
    <cellStyle name="Heading1 (user) 6 3 3 4" xfId="0"/>
    <cellStyle name="Heading1 (user) 6 3 4" xfId="0"/>
    <cellStyle name="Heading1 (user) 6 3 5" xfId="0"/>
    <cellStyle name="Heading1 (user) 6 3 6" xfId="0"/>
    <cellStyle name="Heading1 (user) 6 4" xfId="0"/>
    <cellStyle name="Heading1 (user) 6 4 2" xfId="0"/>
    <cellStyle name="Heading1 (user) 6 4 2 2" xfId="0"/>
    <cellStyle name="Heading1 (user) 6 4 2 2 2" xfId="0"/>
    <cellStyle name="Heading1 (user) 6 4 2 2 3" xfId="0"/>
    <cellStyle name="Heading1 (user) 6 4 2 2 4" xfId="0"/>
    <cellStyle name="Heading1 (user) 6 4 2 3" xfId="0"/>
    <cellStyle name="Heading1 (user) 6 4 2 3 2" xfId="0"/>
    <cellStyle name="Heading1 (user) 6 4 2 3 3" xfId="0"/>
    <cellStyle name="Heading1 (user) 6 4 2 3 4" xfId="0"/>
    <cellStyle name="Heading1 (user) 6 4 2 4" xfId="0"/>
    <cellStyle name="Heading1 (user) 6 4 2 5" xfId="0"/>
    <cellStyle name="Heading1 (user) 6 4 2 6" xfId="0"/>
    <cellStyle name="Heading1 (user) 6 4 3" xfId="0"/>
    <cellStyle name="Heading1 (user) 6 4 3 2" xfId="0"/>
    <cellStyle name="Heading1 (user) 6 4 3 3" xfId="0"/>
    <cellStyle name="Heading1 (user) 6 4 3 4" xfId="0"/>
    <cellStyle name="Heading1 (user) 6 4 4" xfId="0"/>
    <cellStyle name="Heading1 (user) 6 4 4 2" xfId="0"/>
    <cellStyle name="Heading1 (user) 6 4 4 3" xfId="0"/>
    <cellStyle name="Heading1 (user) 6 4 4 4" xfId="0"/>
    <cellStyle name="Heading1 (user) 6 4 5" xfId="0"/>
    <cellStyle name="Heading1 (user) 6 4 6" xfId="0"/>
    <cellStyle name="Heading1 (user) 6 4 7" xfId="0"/>
    <cellStyle name="Heading1 (user) 6 5" xfId="0"/>
    <cellStyle name="Heading1 (user) 6 5 2" xfId="0"/>
    <cellStyle name="Heading1 (user) 6 5 2 2" xfId="0"/>
    <cellStyle name="Heading1 (user) 6 5 2 3" xfId="0"/>
    <cellStyle name="Heading1 (user) 6 5 3" xfId="0"/>
    <cellStyle name="Heading1 (user) 6 5 3 2" xfId="0"/>
    <cellStyle name="Heading1 (user) 6 5 3 3" xfId="0"/>
    <cellStyle name="Heading1 (user) 6 5 4" xfId="0"/>
    <cellStyle name="Heading1 (user) 6 5 5" xfId="0"/>
    <cellStyle name="Heading1 (user) 6 6" xfId="0"/>
    <cellStyle name="Heading1 (user) 6 6 2" xfId="0"/>
    <cellStyle name="Heading1 (user) 6 6 2 2" xfId="0"/>
    <cellStyle name="Heading1 (user) 6 6 2 3" xfId="0"/>
    <cellStyle name="Heading1 (user) 6 6 3" xfId="0"/>
    <cellStyle name="Heading1 (user) 6 6 3 2" xfId="0"/>
    <cellStyle name="Heading1 (user) 6 6 3 3" xfId="0"/>
    <cellStyle name="Heading1 (user) 6 6 4" xfId="0"/>
    <cellStyle name="Heading1 (user) 6 6 5" xfId="0"/>
    <cellStyle name="Heading1 (user) 6 7" xfId="0"/>
    <cellStyle name="Heading1 (user) 6 7 2" xfId="0"/>
    <cellStyle name="Heading1 (user) 6 7 3" xfId="0"/>
    <cellStyle name="Heading1 (user) 6 8" xfId="0"/>
    <cellStyle name="Heading1 (user) 6 8 2" xfId="0"/>
    <cellStyle name="Heading1 (user) 6 8 3" xfId="0"/>
    <cellStyle name="Heading1 (user) 6 9" xfId="0"/>
    <cellStyle name="Heading1 (user) 6 9 2" xfId="0"/>
    <cellStyle name="Heading1 (user) 6 9 3" xfId="0"/>
    <cellStyle name="Heading1 (user) 7" xfId="0"/>
    <cellStyle name="Heading1 (user) 7 2" xfId="0"/>
    <cellStyle name="Heading1 (user) 7 2 2" xfId="0"/>
    <cellStyle name="Heading1 (user) 7 2 2 2" xfId="0"/>
    <cellStyle name="Heading1 (user) 7 2 2 3" xfId="0"/>
    <cellStyle name="Heading1 (user) 7 2 2 4" xfId="0"/>
    <cellStyle name="Heading1 (user) 7 2 3" xfId="0"/>
    <cellStyle name="Heading1 (user) 7 2 3 2" xfId="0"/>
    <cellStyle name="Heading1 (user) 7 2 3 3" xfId="0"/>
    <cellStyle name="Heading1 (user) 7 2 3 4" xfId="0"/>
    <cellStyle name="Heading1 (user) 7 2 4" xfId="0"/>
    <cellStyle name="Heading1 (user) 7 2 5" xfId="0"/>
    <cellStyle name="Heading1 (user) 7 2 6" xfId="0"/>
    <cellStyle name="Heading1 (user) 7 3" xfId="0"/>
    <cellStyle name="Heading1 (user) 7 3 2" xfId="0"/>
    <cellStyle name="Heading1 (user) 7 3 3" xfId="0"/>
    <cellStyle name="Heading1 (user) 7 3 4" xfId="0"/>
    <cellStyle name="Heading1 (user) 7 4" xfId="0"/>
    <cellStyle name="Heading1 (user) 7 4 2" xfId="0"/>
    <cellStyle name="Heading1 (user) 7 4 3" xfId="0"/>
    <cellStyle name="Heading1 (user) 7 4 4" xfId="0"/>
    <cellStyle name="Heading1 (user) 7 5" xfId="0"/>
    <cellStyle name="Heading1 (user) 7 6" xfId="0"/>
    <cellStyle name="Heading1 (user) 8" xfId="0"/>
    <cellStyle name="Heading1 (user) 8 2" xfId="0"/>
    <cellStyle name="Heading1 (user) 8 2 2" xfId="0"/>
    <cellStyle name="Heading1 (user) 8 2 3" xfId="0"/>
    <cellStyle name="Heading1 (user) 8 2 4" xfId="0"/>
    <cellStyle name="Heading1 (user) 8 3" xfId="0"/>
    <cellStyle name="Heading1 (user) 8 3 2" xfId="0"/>
    <cellStyle name="Heading1 (user) 8 3 3" xfId="0"/>
    <cellStyle name="Heading1 (user) 8 3 4" xfId="0"/>
    <cellStyle name="Heading1 (user) 8 4" xfId="0"/>
    <cellStyle name="Heading1 (user) 8 5" xfId="0"/>
    <cellStyle name="Heading1 (user) 8 6" xfId="0"/>
    <cellStyle name="Heading1 (user) 9" xfId="0"/>
    <cellStyle name="Heading1 (user) 9 2" xfId="0"/>
    <cellStyle name="Heading1 (user) 9 2 2" xfId="0"/>
    <cellStyle name="Heading1 (user) 9 2 2 2" xfId="0"/>
    <cellStyle name="Heading1 (user) 9 2 2 3" xfId="0"/>
    <cellStyle name="Heading1 (user) 9 2 2 4" xfId="0"/>
    <cellStyle name="Heading1 (user) 9 2 3" xfId="0"/>
    <cellStyle name="Heading1 (user) 9 2 3 2" xfId="0"/>
    <cellStyle name="Heading1 (user) 9 2 3 3" xfId="0"/>
    <cellStyle name="Heading1 (user) 9 2 3 4" xfId="0"/>
    <cellStyle name="Heading1 (user) 9 2 4" xfId="0"/>
    <cellStyle name="Heading1 (user) 9 2 5" xfId="0"/>
    <cellStyle name="Heading1 (user) 9 2 6" xfId="0"/>
    <cellStyle name="Heading1 (user) 9 3" xfId="0"/>
    <cellStyle name="Heading1 (user) 9 3 2" xfId="0"/>
    <cellStyle name="Heading1 (user) 9 3 3" xfId="0"/>
    <cellStyle name="Heading1 (user) 9 3 4" xfId="0"/>
    <cellStyle name="Heading1 (user) 9 4" xfId="0"/>
    <cellStyle name="Heading1 (user) 9 4 2" xfId="0"/>
    <cellStyle name="Heading1 (user) 9 4 3" xfId="0"/>
    <cellStyle name="Heading1 (user) 9 4 4" xfId="0"/>
    <cellStyle name="Heading1 (user) 9 5" xfId="0"/>
    <cellStyle name="Heading1 (user) 9 6" xfId="0"/>
    <cellStyle name="Heading1 (user) 9 7" xfId="0"/>
    <cellStyle name="Heading1 10" xfId="0"/>
    <cellStyle name="Heading1 10 2" xfId="0"/>
    <cellStyle name="Heading1 10 2 2" xfId="0"/>
    <cellStyle name="Heading1 10 2 3" xfId="0"/>
    <cellStyle name="Heading1 10 2 4" xfId="0"/>
    <cellStyle name="Heading1 10 3" xfId="0"/>
    <cellStyle name="Heading1 10 3 2" xfId="0"/>
    <cellStyle name="Heading1 10 3 3" xfId="0"/>
    <cellStyle name="Heading1 10 3 4" xfId="0"/>
    <cellStyle name="Heading1 10 4" xfId="0"/>
    <cellStyle name="Heading1 10 5" xfId="0"/>
    <cellStyle name="Heading1 10 6" xfId="0"/>
    <cellStyle name="Heading1 11" xfId="0"/>
    <cellStyle name="Heading1 11 2" xfId="0"/>
    <cellStyle name="Heading1 11 2 2" xfId="0"/>
    <cellStyle name="Heading1 11 2 3" xfId="0"/>
    <cellStyle name="Heading1 11 2 4" xfId="0"/>
    <cellStyle name="Heading1 11 3" xfId="0"/>
    <cellStyle name="Heading1 11 3 2" xfId="0"/>
    <cellStyle name="Heading1 11 3 3" xfId="0"/>
    <cellStyle name="Heading1 11 3 4" xfId="0"/>
    <cellStyle name="Heading1 11 4" xfId="0"/>
    <cellStyle name="Heading1 11 5" xfId="0"/>
    <cellStyle name="Heading1 11 6" xfId="0"/>
    <cellStyle name="Heading1 12" xfId="0"/>
    <cellStyle name="Heading1 12 2" xfId="0"/>
    <cellStyle name="Heading1 12 2 2" xfId="0"/>
    <cellStyle name="Heading1 12 2 2 2" xfId="0"/>
    <cellStyle name="Heading1 12 2 2 3" xfId="0"/>
    <cellStyle name="Heading1 12 2 2 4" xfId="0"/>
    <cellStyle name="Heading1 12 2 3" xfId="0"/>
    <cellStyle name="Heading1 12 2 3 2" xfId="0"/>
    <cellStyle name="Heading1 12 2 3 3" xfId="0"/>
    <cellStyle name="Heading1 12 2 3 4" xfId="0"/>
    <cellStyle name="Heading1 12 2 4" xfId="0"/>
    <cellStyle name="Heading1 12 2 5" xfId="0"/>
    <cellStyle name="Heading1 12 2 6" xfId="0"/>
    <cellStyle name="Heading1 12 3" xfId="0"/>
    <cellStyle name="Heading1 12 3 2" xfId="0"/>
    <cellStyle name="Heading1 12 3 3" xfId="0"/>
    <cellStyle name="Heading1 12 3 4" xfId="0"/>
    <cellStyle name="Heading1 12 4" xfId="0"/>
    <cellStyle name="Heading1 12 4 2" xfId="0"/>
    <cellStyle name="Heading1 12 4 3" xfId="0"/>
    <cellStyle name="Heading1 12 4 4" xfId="0"/>
    <cellStyle name="Heading1 12 5" xfId="0"/>
    <cellStyle name="Heading1 12 6" xfId="0"/>
    <cellStyle name="Heading1 12 7" xfId="0"/>
    <cellStyle name="Heading1 13" xfId="0"/>
    <cellStyle name="Heading1 13 2" xfId="0"/>
    <cellStyle name="Heading1 13 2 2" xfId="0"/>
    <cellStyle name="Heading1 13 2 2 2" xfId="0"/>
    <cellStyle name="Heading1 13 2 2 3" xfId="0"/>
    <cellStyle name="Heading1 13 2 2 4" xfId="0"/>
    <cellStyle name="Heading1 13 2 3" xfId="0"/>
    <cellStyle name="Heading1 13 2 3 2" xfId="0"/>
    <cellStyle name="Heading1 13 2 3 3" xfId="0"/>
    <cellStyle name="Heading1 13 2 3 4" xfId="0"/>
    <cellStyle name="Heading1 13 2 4" xfId="0"/>
    <cellStyle name="Heading1 13 2 5" xfId="0"/>
    <cellStyle name="Heading1 13 2 6" xfId="0"/>
    <cellStyle name="Heading1 13 3" xfId="0"/>
    <cellStyle name="Heading1 13 3 2" xfId="0"/>
    <cellStyle name="Heading1 13 3 3" xfId="0"/>
    <cellStyle name="Heading1 13 3 4" xfId="0"/>
    <cellStyle name="Heading1 13 4" xfId="0"/>
    <cellStyle name="Heading1 13 4 2" xfId="0"/>
    <cellStyle name="Heading1 13 4 3" xfId="0"/>
    <cellStyle name="Heading1 13 4 4" xfId="0"/>
    <cellStyle name="Heading1 13 5" xfId="0"/>
    <cellStyle name="Heading1 13 6" xfId="0"/>
    <cellStyle name="Heading1 13 7" xfId="0"/>
    <cellStyle name="Heading1 14" xfId="0"/>
    <cellStyle name="Heading1 14 2" xfId="0"/>
    <cellStyle name="Heading1 14 2 2" xfId="0"/>
    <cellStyle name="Heading1 14 2 2 2" xfId="0"/>
    <cellStyle name="Heading1 14 2 2 3" xfId="0"/>
    <cellStyle name="Heading1 14 2 2 4" xfId="0"/>
    <cellStyle name="Heading1 14 2 3" xfId="0"/>
    <cellStyle name="Heading1 14 2 3 2" xfId="0"/>
    <cellStyle name="Heading1 14 2 3 3" xfId="0"/>
    <cellStyle name="Heading1 14 2 3 4" xfId="0"/>
    <cellStyle name="Heading1 14 2 4" xfId="0"/>
    <cellStyle name="Heading1 14 2 5" xfId="0"/>
    <cellStyle name="Heading1 14 2 6" xfId="0"/>
    <cellStyle name="Heading1 14 3" xfId="0"/>
    <cellStyle name="Heading1 14 3 2" xfId="0"/>
    <cellStyle name="Heading1 14 3 3" xfId="0"/>
    <cellStyle name="Heading1 14 3 4" xfId="0"/>
    <cellStyle name="Heading1 14 4" xfId="0"/>
    <cellStyle name="Heading1 14 4 2" xfId="0"/>
    <cellStyle name="Heading1 14 4 3" xfId="0"/>
    <cellStyle name="Heading1 14 4 4" xfId="0"/>
    <cellStyle name="Heading1 14 5" xfId="0"/>
    <cellStyle name="Heading1 14 6" xfId="0"/>
    <cellStyle name="Heading1 15" xfId="0"/>
    <cellStyle name="Heading1 15 2" xfId="0"/>
    <cellStyle name="Heading1 15 2 2" xfId="0"/>
    <cellStyle name="Heading1 15 2 3" xfId="0"/>
    <cellStyle name="Heading1 15 2 4" xfId="0"/>
    <cellStyle name="Heading1 15 3" xfId="0"/>
    <cellStyle name="Heading1 15 3 2" xfId="0"/>
    <cellStyle name="Heading1 15 3 3" xfId="0"/>
    <cellStyle name="Heading1 15 3 4" xfId="0"/>
    <cellStyle name="Heading1 15 4" xfId="0"/>
    <cellStyle name="Heading1 15 5" xfId="0"/>
    <cellStyle name="Heading1 15 6" xfId="0"/>
    <cellStyle name="Heading1 16" xfId="0"/>
    <cellStyle name="Heading1 16 2" xfId="0"/>
    <cellStyle name="Heading1 16 2 2" xfId="0"/>
    <cellStyle name="Heading1 16 2 3" xfId="0"/>
    <cellStyle name="Heading1 16 2 4" xfId="0"/>
    <cellStyle name="Heading1 16 3" xfId="0"/>
    <cellStyle name="Heading1 16 3 2" xfId="0"/>
    <cellStyle name="Heading1 16 3 3" xfId="0"/>
    <cellStyle name="Heading1 16 3 4" xfId="0"/>
    <cellStyle name="Heading1 16 4" xfId="0"/>
    <cellStyle name="Heading1 16 5" xfId="0"/>
    <cellStyle name="Heading1 16 6" xfId="0"/>
    <cellStyle name="Heading1 17" xfId="0"/>
    <cellStyle name="Heading1 17 2" xfId="0"/>
    <cellStyle name="Heading1 17 2 2" xfId="0"/>
    <cellStyle name="Heading1 17 2 3" xfId="0"/>
    <cellStyle name="Heading1 17 2 4" xfId="0"/>
    <cellStyle name="Heading1 17 3" xfId="0"/>
    <cellStyle name="Heading1 17 3 2" xfId="0"/>
    <cellStyle name="Heading1 17 3 3" xfId="0"/>
    <cellStyle name="Heading1 17 3 4" xfId="0"/>
    <cellStyle name="Heading1 17 4" xfId="0"/>
    <cellStyle name="Heading1 17 5" xfId="0"/>
    <cellStyle name="Heading1 17 6" xfId="0"/>
    <cellStyle name="Heading1 18" xfId="0"/>
    <cellStyle name="Heading1 18 2" xfId="0"/>
    <cellStyle name="Heading1 18 2 2" xfId="0"/>
    <cellStyle name="Heading1 18 2 3" xfId="0"/>
    <cellStyle name="Heading1 18 2 4" xfId="0"/>
    <cellStyle name="Heading1 18 3" xfId="0"/>
    <cellStyle name="Heading1 18 3 2" xfId="0"/>
    <cellStyle name="Heading1 18 3 3" xfId="0"/>
    <cellStyle name="Heading1 18 3 4" xfId="0"/>
    <cellStyle name="Heading1 18 4" xfId="0"/>
    <cellStyle name="Heading1 18 5" xfId="0"/>
    <cellStyle name="Heading1 18 6" xfId="0"/>
    <cellStyle name="Heading1 19" xfId="0"/>
    <cellStyle name="Heading1 19 2" xfId="0"/>
    <cellStyle name="Heading1 19 3" xfId="0"/>
    <cellStyle name="Heading1 19 4" xfId="0"/>
    <cellStyle name="Heading1 2" xfId="0"/>
    <cellStyle name="Heading1 2 10" xfId="0"/>
    <cellStyle name="Heading1 2 11" xfId="0"/>
    <cellStyle name="Heading1 2 2" xfId="0"/>
    <cellStyle name="Heading1 2 2 2" xfId="0"/>
    <cellStyle name="Heading1 2 2 2 2" xfId="0"/>
    <cellStyle name="Heading1 2 2 2 2 2" xfId="0"/>
    <cellStyle name="Heading1 2 2 2 2 3" xfId="0"/>
    <cellStyle name="Heading1 2 2 2 2 4" xfId="0"/>
    <cellStyle name="Heading1 2 2 2 3" xfId="0"/>
    <cellStyle name="Heading1 2 2 2 3 2" xfId="0"/>
    <cellStyle name="Heading1 2 2 2 3 3" xfId="0"/>
    <cellStyle name="Heading1 2 2 2 3 4" xfId="0"/>
    <cellStyle name="Heading1 2 2 2 4" xfId="0"/>
    <cellStyle name="Heading1 2 2 2 5" xfId="0"/>
    <cellStyle name="Heading1 2 2 2 6" xfId="0"/>
    <cellStyle name="Heading1 2 2 3" xfId="0"/>
    <cellStyle name="Heading1 2 2 3 2" xfId="0"/>
    <cellStyle name="Heading1 2 2 3 3" xfId="0"/>
    <cellStyle name="Heading1 2 2 3 4" xfId="0"/>
    <cellStyle name="Heading1 2 2 4" xfId="0"/>
    <cellStyle name="Heading1 2 2 4 2" xfId="0"/>
    <cellStyle name="Heading1 2 2 4 3" xfId="0"/>
    <cellStyle name="Heading1 2 2 4 4" xfId="0"/>
    <cellStyle name="Heading1 2 2 5" xfId="0"/>
    <cellStyle name="Heading1 2 2 6" xfId="0"/>
    <cellStyle name="Heading1 2 3" xfId="0"/>
    <cellStyle name="Heading1 2 3 2" xfId="0"/>
    <cellStyle name="Heading1 2 3 2 2" xfId="0"/>
    <cellStyle name="Heading1 2 3 2 3" xfId="0"/>
    <cellStyle name="Heading1 2 3 2 4" xfId="0"/>
    <cellStyle name="Heading1 2 3 3" xfId="0"/>
    <cellStyle name="Heading1 2 3 3 2" xfId="0"/>
    <cellStyle name="Heading1 2 3 3 3" xfId="0"/>
    <cellStyle name="Heading1 2 3 3 4" xfId="0"/>
    <cellStyle name="Heading1 2 3 4" xfId="0"/>
    <cellStyle name="Heading1 2 3 5" xfId="0"/>
    <cellStyle name="Heading1 2 3 6" xfId="0"/>
    <cellStyle name="Heading1 2 4" xfId="0"/>
    <cellStyle name="Heading1 2 4 2" xfId="0"/>
    <cellStyle name="Heading1 2 4 2 2" xfId="0"/>
    <cellStyle name="Heading1 2 4 2 2 2" xfId="0"/>
    <cellStyle name="Heading1 2 4 2 2 3" xfId="0"/>
    <cellStyle name="Heading1 2 4 2 2 4" xfId="0"/>
    <cellStyle name="Heading1 2 4 2 3" xfId="0"/>
    <cellStyle name="Heading1 2 4 2 3 2" xfId="0"/>
    <cellStyle name="Heading1 2 4 2 3 3" xfId="0"/>
    <cellStyle name="Heading1 2 4 2 3 4" xfId="0"/>
    <cellStyle name="Heading1 2 4 2 4" xfId="0"/>
    <cellStyle name="Heading1 2 4 2 5" xfId="0"/>
    <cellStyle name="Heading1 2 4 2 6" xfId="0"/>
    <cellStyle name="Heading1 2 4 3" xfId="0"/>
    <cellStyle name="Heading1 2 4 3 2" xfId="0"/>
    <cellStyle name="Heading1 2 4 3 3" xfId="0"/>
    <cellStyle name="Heading1 2 4 3 4" xfId="0"/>
    <cellStyle name="Heading1 2 4 4" xfId="0"/>
    <cellStyle name="Heading1 2 4 4 2" xfId="0"/>
    <cellStyle name="Heading1 2 4 4 3" xfId="0"/>
    <cellStyle name="Heading1 2 4 4 4" xfId="0"/>
    <cellStyle name="Heading1 2 4 5" xfId="0"/>
    <cellStyle name="Heading1 2 4 6" xfId="0"/>
    <cellStyle name="Heading1 2 4 7" xfId="0"/>
    <cellStyle name="Heading1 2 5" xfId="0"/>
    <cellStyle name="Heading1 2 5 2" xfId="0"/>
    <cellStyle name="Heading1 2 5 2 2" xfId="0"/>
    <cellStyle name="Heading1 2 5 2 3" xfId="0"/>
    <cellStyle name="Heading1 2 5 2 4" xfId="0"/>
    <cellStyle name="Heading1 2 5 3" xfId="0"/>
    <cellStyle name="Heading1 2 5 3 2" xfId="0"/>
    <cellStyle name="Heading1 2 5 3 3" xfId="0"/>
    <cellStyle name="Heading1 2 5 3 4" xfId="0"/>
    <cellStyle name="Heading1 2 5 4" xfId="0"/>
    <cellStyle name="Heading1 2 5 5" xfId="0"/>
    <cellStyle name="Heading1 2 5 6" xfId="0"/>
    <cellStyle name="Heading1 2 6" xfId="0"/>
    <cellStyle name="Heading1 2 6 2" xfId="0"/>
    <cellStyle name="Heading1 2 6 2 2" xfId="0"/>
    <cellStyle name="Heading1 2 6 2 3" xfId="0"/>
    <cellStyle name="Heading1 2 6 2 4" xfId="0"/>
    <cellStyle name="Heading1 2 6 3" xfId="0"/>
    <cellStyle name="Heading1 2 6 3 2" xfId="0"/>
    <cellStyle name="Heading1 2 6 3 3" xfId="0"/>
    <cellStyle name="Heading1 2 6 3 4" xfId="0"/>
    <cellStyle name="Heading1 2 6 4" xfId="0"/>
    <cellStyle name="Heading1 2 6 5" xfId="0"/>
    <cellStyle name="Heading1 2 6 6" xfId="0"/>
    <cellStyle name="Heading1 2 7" xfId="0"/>
    <cellStyle name="Heading1 2 7 2" xfId="0"/>
    <cellStyle name="Heading1 2 7 3" xfId="0"/>
    <cellStyle name="Heading1 2 7 4" xfId="0"/>
    <cellStyle name="Heading1 2 8" xfId="0"/>
    <cellStyle name="Heading1 2 8 2" xfId="0"/>
    <cellStyle name="Heading1 2 8 3" xfId="0"/>
    <cellStyle name="Heading1 2 8 4" xfId="0"/>
    <cellStyle name="Heading1 2 9" xfId="0"/>
    <cellStyle name="Heading1 2 9 2" xfId="0"/>
    <cellStyle name="Heading1 2 9 3" xfId="0"/>
    <cellStyle name="Heading1 2 9 4" xfId="0"/>
    <cellStyle name="Heading1 20" xfId="0"/>
    <cellStyle name="Heading1 20 2" xfId="0"/>
    <cellStyle name="Heading1 20 3" xfId="0"/>
    <cellStyle name="Heading1 20 4" xfId="0"/>
    <cellStyle name="Heading1 21" xfId="0"/>
    <cellStyle name="Heading1 21 2" xfId="0"/>
    <cellStyle name="Heading1 21 3" xfId="0"/>
    <cellStyle name="Heading1 21 4" xfId="0"/>
    <cellStyle name="Heading1 22" xfId="0"/>
    <cellStyle name="Heading1 22 2" xfId="0"/>
    <cellStyle name="Heading1 22 3" xfId="0"/>
    <cellStyle name="Heading1 22 4" xfId="0"/>
    <cellStyle name="Heading1 23" xfId="0"/>
    <cellStyle name="Heading1 23 2" xfId="0"/>
    <cellStyle name="Heading1 23 3" xfId="0"/>
    <cellStyle name="Heading1 23 4" xfId="0"/>
    <cellStyle name="Heading1 24" xfId="0"/>
    <cellStyle name="Heading1 24 2" xfId="0"/>
    <cellStyle name="Heading1 24 3" xfId="0"/>
    <cellStyle name="Heading1 24 4" xfId="0"/>
    <cellStyle name="Heading1 25" xfId="0"/>
    <cellStyle name="Heading1 25 2" xfId="0"/>
    <cellStyle name="Heading1 25 3" xfId="0"/>
    <cellStyle name="Heading1 25 4" xfId="0"/>
    <cellStyle name="Heading1 26" xfId="0"/>
    <cellStyle name="Heading1 26 2" xfId="0"/>
    <cellStyle name="Heading1 26 3" xfId="0"/>
    <cellStyle name="Heading1 26 4" xfId="0"/>
    <cellStyle name="Heading1 27" xfId="0"/>
    <cellStyle name="Heading1 27 2" xfId="0"/>
    <cellStyle name="Heading1 27 3" xfId="0"/>
    <cellStyle name="Heading1 27 4" xfId="0"/>
    <cellStyle name="Heading1 28" xfId="0"/>
    <cellStyle name="Heading1 28 2" xfId="0"/>
    <cellStyle name="Heading1 28 3" xfId="0"/>
    <cellStyle name="Heading1 28 4" xfId="0"/>
    <cellStyle name="Heading1 29" xfId="0"/>
    <cellStyle name="Heading1 29 2" xfId="0"/>
    <cellStyle name="Heading1 29 3" xfId="0"/>
    <cellStyle name="Heading1 29 4" xfId="0"/>
    <cellStyle name="Heading1 3" xfId="0"/>
    <cellStyle name="Heading1 3 10" xfId="0"/>
    <cellStyle name="Heading1 3 11" xfId="0"/>
    <cellStyle name="Heading1 3 2" xfId="0"/>
    <cellStyle name="Heading1 3 2 2" xfId="0"/>
    <cellStyle name="Heading1 3 2 2 2" xfId="0"/>
    <cellStyle name="Heading1 3 2 2 2 2" xfId="0"/>
    <cellStyle name="Heading1 3 2 2 2 3" xfId="0"/>
    <cellStyle name="Heading1 3 2 2 2 4" xfId="0"/>
    <cellStyle name="Heading1 3 2 2 3" xfId="0"/>
    <cellStyle name="Heading1 3 2 2 3 2" xfId="0"/>
    <cellStyle name="Heading1 3 2 2 3 3" xfId="0"/>
    <cellStyle name="Heading1 3 2 2 3 4" xfId="0"/>
    <cellStyle name="Heading1 3 2 2 4" xfId="0"/>
    <cellStyle name="Heading1 3 2 2 5" xfId="0"/>
    <cellStyle name="Heading1 3 2 2 6" xfId="0"/>
    <cellStyle name="Heading1 3 2 3" xfId="0"/>
    <cellStyle name="Heading1 3 2 3 2" xfId="0"/>
    <cellStyle name="Heading1 3 2 3 3" xfId="0"/>
    <cellStyle name="Heading1 3 2 3 4" xfId="0"/>
    <cellStyle name="Heading1 3 2 4" xfId="0"/>
    <cellStyle name="Heading1 3 2 4 2" xfId="0"/>
    <cellStyle name="Heading1 3 2 4 3" xfId="0"/>
    <cellStyle name="Heading1 3 2 4 4" xfId="0"/>
    <cellStyle name="Heading1 3 2 5" xfId="0"/>
    <cellStyle name="Heading1 3 2 6" xfId="0"/>
    <cellStyle name="Heading1 3 3" xfId="0"/>
    <cellStyle name="Heading1 3 3 2" xfId="0"/>
    <cellStyle name="Heading1 3 3 2 2" xfId="0"/>
    <cellStyle name="Heading1 3 3 2 3" xfId="0"/>
    <cellStyle name="Heading1 3 3 2 4" xfId="0"/>
    <cellStyle name="Heading1 3 3 3" xfId="0"/>
    <cellStyle name="Heading1 3 3 3 2" xfId="0"/>
    <cellStyle name="Heading1 3 3 3 3" xfId="0"/>
    <cellStyle name="Heading1 3 3 3 4" xfId="0"/>
    <cellStyle name="Heading1 3 3 4" xfId="0"/>
    <cellStyle name="Heading1 3 3 5" xfId="0"/>
    <cellStyle name="Heading1 3 3 6" xfId="0"/>
    <cellStyle name="Heading1 3 4" xfId="0"/>
    <cellStyle name="Heading1 3 4 2" xfId="0"/>
    <cellStyle name="Heading1 3 4 2 2" xfId="0"/>
    <cellStyle name="Heading1 3 4 2 2 2" xfId="0"/>
    <cellStyle name="Heading1 3 4 2 2 3" xfId="0"/>
    <cellStyle name="Heading1 3 4 2 2 4" xfId="0"/>
    <cellStyle name="Heading1 3 4 2 3" xfId="0"/>
    <cellStyle name="Heading1 3 4 2 3 2" xfId="0"/>
    <cellStyle name="Heading1 3 4 2 3 3" xfId="0"/>
    <cellStyle name="Heading1 3 4 2 3 4" xfId="0"/>
    <cellStyle name="Heading1 3 4 2 4" xfId="0"/>
    <cellStyle name="Heading1 3 4 2 5" xfId="0"/>
    <cellStyle name="Heading1 3 4 2 6" xfId="0"/>
    <cellStyle name="Heading1 3 4 3" xfId="0"/>
    <cellStyle name="Heading1 3 4 3 2" xfId="0"/>
    <cellStyle name="Heading1 3 4 3 3" xfId="0"/>
    <cellStyle name="Heading1 3 4 3 4" xfId="0"/>
    <cellStyle name="Heading1 3 4 4" xfId="0"/>
    <cellStyle name="Heading1 3 4 4 2" xfId="0"/>
    <cellStyle name="Heading1 3 4 4 3" xfId="0"/>
    <cellStyle name="Heading1 3 4 4 4" xfId="0"/>
    <cellStyle name="Heading1 3 4 5" xfId="0"/>
    <cellStyle name="Heading1 3 4 6" xfId="0"/>
    <cellStyle name="Heading1 3 4 7" xfId="0"/>
    <cellStyle name="Heading1 3 5" xfId="0"/>
    <cellStyle name="Heading1 3 5 2" xfId="0"/>
    <cellStyle name="Heading1 3 5 2 2" xfId="0"/>
    <cellStyle name="Heading1 3 5 2 3" xfId="0"/>
    <cellStyle name="Heading1 3 5 2 4" xfId="0"/>
    <cellStyle name="Heading1 3 5 3" xfId="0"/>
    <cellStyle name="Heading1 3 5 3 2" xfId="0"/>
    <cellStyle name="Heading1 3 5 3 3" xfId="0"/>
    <cellStyle name="Heading1 3 5 3 4" xfId="0"/>
    <cellStyle name="Heading1 3 5 4" xfId="0"/>
    <cellStyle name="Heading1 3 5 5" xfId="0"/>
    <cellStyle name="Heading1 3 5 6" xfId="0"/>
    <cellStyle name="Heading1 3 6" xfId="0"/>
    <cellStyle name="Heading1 3 6 2" xfId="0"/>
    <cellStyle name="Heading1 3 6 2 2" xfId="0"/>
    <cellStyle name="Heading1 3 6 2 3" xfId="0"/>
    <cellStyle name="Heading1 3 6 2 4" xfId="0"/>
    <cellStyle name="Heading1 3 6 3" xfId="0"/>
    <cellStyle name="Heading1 3 6 3 2" xfId="0"/>
    <cellStyle name="Heading1 3 6 3 3" xfId="0"/>
    <cellStyle name="Heading1 3 6 3 4" xfId="0"/>
    <cellStyle name="Heading1 3 6 4" xfId="0"/>
    <cellStyle name="Heading1 3 6 5" xfId="0"/>
    <cellStyle name="Heading1 3 6 6" xfId="0"/>
    <cellStyle name="Heading1 3 7" xfId="0"/>
    <cellStyle name="Heading1 3 7 2" xfId="0"/>
    <cellStyle name="Heading1 3 7 3" xfId="0"/>
    <cellStyle name="Heading1 3 7 4" xfId="0"/>
    <cellStyle name="Heading1 3 8" xfId="0"/>
    <cellStyle name="Heading1 3 8 2" xfId="0"/>
    <cellStyle name="Heading1 3 8 3" xfId="0"/>
    <cellStyle name="Heading1 3 8 4" xfId="0"/>
    <cellStyle name="Heading1 3 9" xfId="0"/>
    <cellStyle name="Heading1 3 9 2" xfId="0"/>
    <cellStyle name="Heading1 3 9 3" xfId="0"/>
    <cellStyle name="Heading1 3 9 4" xfId="0"/>
    <cellStyle name="Heading1 30" xfId="0"/>
    <cellStyle name="Heading1 30 2" xfId="0"/>
    <cellStyle name="Heading1 30 3" xfId="0"/>
    <cellStyle name="Heading1 30 4" xfId="0"/>
    <cellStyle name="Heading1 31" xfId="0"/>
    <cellStyle name="Heading1 31 2" xfId="0"/>
    <cellStyle name="Heading1 31 3" xfId="0"/>
    <cellStyle name="Heading1 31 4" xfId="0"/>
    <cellStyle name="Heading1 32" xfId="0"/>
    <cellStyle name="Heading1 32 2" xfId="0"/>
    <cellStyle name="Heading1 32 3" xfId="0"/>
    <cellStyle name="Heading1 32 4" xfId="0"/>
    <cellStyle name="Heading1 33" xfId="0"/>
    <cellStyle name="Heading1 33 2" xfId="0"/>
    <cellStyle name="Heading1 33 3" xfId="0"/>
    <cellStyle name="Heading1 33 4" xfId="0"/>
    <cellStyle name="Heading1 34" xfId="0"/>
    <cellStyle name="Heading1 34 2" xfId="0"/>
    <cellStyle name="Heading1 34 3" xfId="0"/>
    <cellStyle name="Heading1 34 4" xfId="0"/>
    <cellStyle name="Heading1 35" xfId="0"/>
    <cellStyle name="Heading1 35 2" xfId="0"/>
    <cellStyle name="Heading1 35 3" xfId="0"/>
    <cellStyle name="Heading1 35 4" xfId="0"/>
    <cellStyle name="Heading1 36" xfId="0"/>
    <cellStyle name="Heading1 37" xfId="0"/>
    <cellStyle name="Heading1 38" xfId="0"/>
    <cellStyle name="Heading1 39" xfId="0"/>
    <cellStyle name="Heading1 4" xfId="0"/>
    <cellStyle name="Heading1 4 10" xfId="0"/>
    <cellStyle name="Heading1 4 11" xfId="0"/>
    <cellStyle name="Heading1 4 2" xfId="0"/>
    <cellStyle name="Heading1 4 2 2" xfId="0"/>
    <cellStyle name="Heading1 4 2 2 2" xfId="0"/>
    <cellStyle name="Heading1 4 2 2 2 2" xfId="0"/>
    <cellStyle name="Heading1 4 2 2 2 3" xfId="0"/>
    <cellStyle name="Heading1 4 2 2 2 4" xfId="0"/>
    <cellStyle name="Heading1 4 2 2 3" xfId="0"/>
    <cellStyle name="Heading1 4 2 2 3 2" xfId="0"/>
    <cellStyle name="Heading1 4 2 2 3 3" xfId="0"/>
    <cellStyle name="Heading1 4 2 2 3 4" xfId="0"/>
    <cellStyle name="Heading1 4 2 2 4" xfId="0"/>
    <cellStyle name="Heading1 4 2 2 5" xfId="0"/>
    <cellStyle name="Heading1 4 2 2 6" xfId="0"/>
    <cellStyle name="Heading1 4 2 3" xfId="0"/>
    <cellStyle name="Heading1 4 2 3 2" xfId="0"/>
    <cellStyle name="Heading1 4 2 3 3" xfId="0"/>
    <cellStyle name="Heading1 4 2 3 4" xfId="0"/>
    <cellStyle name="Heading1 4 2 4" xfId="0"/>
    <cellStyle name="Heading1 4 2 4 2" xfId="0"/>
    <cellStyle name="Heading1 4 2 4 3" xfId="0"/>
    <cellStyle name="Heading1 4 2 4 4" xfId="0"/>
    <cellStyle name="Heading1 4 2 5" xfId="0"/>
    <cellStyle name="Heading1 4 2 6" xfId="0"/>
    <cellStyle name="Heading1 4 3" xfId="0"/>
    <cellStyle name="Heading1 4 3 2" xfId="0"/>
    <cellStyle name="Heading1 4 3 2 2" xfId="0"/>
    <cellStyle name="Heading1 4 3 2 3" xfId="0"/>
    <cellStyle name="Heading1 4 3 2 4" xfId="0"/>
    <cellStyle name="Heading1 4 3 3" xfId="0"/>
    <cellStyle name="Heading1 4 3 3 2" xfId="0"/>
    <cellStyle name="Heading1 4 3 3 3" xfId="0"/>
    <cellStyle name="Heading1 4 3 3 4" xfId="0"/>
    <cellStyle name="Heading1 4 3 4" xfId="0"/>
    <cellStyle name="Heading1 4 3 5" xfId="0"/>
    <cellStyle name="Heading1 4 3 6" xfId="0"/>
    <cellStyle name="Heading1 4 4" xfId="0"/>
    <cellStyle name="Heading1 4 4 2" xfId="0"/>
    <cellStyle name="Heading1 4 4 2 2" xfId="0"/>
    <cellStyle name="Heading1 4 4 2 2 2" xfId="0"/>
    <cellStyle name="Heading1 4 4 2 2 3" xfId="0"/>
    <cellStyle name="Heading1 4 4 2 2 4" xfId="0"/>
    <cellStyle name="Heading1 4 4 2 3" xfId="0"/>
    <cellStyle name="Heading1 4 4 2 3 2" xfId="0"/>
    <cellStyle name="Heading1 4 4 2 3 3" xfId="0"/>
    <cellStyle name="Heading1 4 4 2 3 4" xfId="0"/>
    <cellStyle name="Heading1 4 4 2 4" xfId="0"/>
    <cellStyle name="Heading1 4 4 2 5" xfId="0"/>
    <cellStyle name="Heading1 4 4 2 6" xfId="0"/>
    <cellStyle name="Heading1 4 4 3" xfId="0"/>
    <cellStyle name="Heading1 4 4 3 2" xfId="0"/>
    <cellStyle name="Heading1 4 4 3 3" xfId="0"/>
    <cellStyle name="Heading1 4 4 3 4" xfId="0"/>
    <cellStyle name="Heading1 4 4 4" xfId="0"/>
    <cellStyle name="Heading1 4 4 4 2" xfId="0"/>
    <cellStyle name="Heading1 4 4 4 3" xfId="0"/>
    <cellStyle name="Heading1 4 4 4 4" xfId="0"/>
    <cellStyle name="Heading1 4 4 5" xfId="0"/>
    <cellStyle name="Heading1 4 4 6" xfId="0"/>
    <cellStyle name="Heading1 4 4 7" xfId="0"/>
    <cellStyle name="Heading1 4 5" xfId="0"/>
    <cellStyle name="Heading1 4 5 2" xfId="0"/>
    <cellStyle name="Heading1 4 5 2 2" xfId="0"/>
    <cellStyle name="Heading1 4 5 2 3" xfId="0"/>
    <cellStyle name="Heading1 4 5 2 4" xfId="0"/>
    <cellStyle name="Heading1 4 5 3" xfId="0"/>
    <cellStyle name="Heading1 4 5 3 2" xfId="0"/>
    <cellStyle name="Heading1 4 5 3 3" xfId="0"/>
    <cellStyle name="Heading1 4 5 3 4" xfId="0"/>
    <cellStyle name="Heading1 4 5 4" xfId="0"/>
    <cellStyle name="Heading1 4 5 5" xfId="0"/>
    <cellStyle name="Heading1 4 5 6" xfId="0"/>
    <cellStyle name="Heading1 4 6" xfId="0"/>
    <cellStyle name="Heading1 4 6 2" xfId="0"/>
    <cellStyle name="Heading1 4 6 2 2" xfId="0"/>
    <cellStyle name="Heading1 4 6 2 3" xfId="0"/>
    <cellStyle name="Heading1 4 6 2 4" xfId="0"/>
    <cellStyle name="Heading1 4 6 3" xfId="0"/>
    <cellStyle name="Heading1 4 6 3 2" xfId="0"/>
    <cellStyle name="Heading1 4 6 3 3" xfId="0"/>
    <cellStyle name="Heading1 4 6 3 4" xfId="0"/>
    <cellStyle name="Heading1 4 6 4" xfId="0"/>
    <cellStyle name="Heading1 4 6 5" xfId="0"/>
    <cellStyle name="Heading1 4 6 6" xfId="0"/>
    <cellStyle name="Heading1 4 7" xfId="0"/>
    <cellStyle name="Heading1 4 7 2" xfId="0"/>
    <cellStyle name="Heading1 4 7 3" xfId="0"/>
    <cellStyle name="Heading1 4 7 4" xfId="0"/>
    <cellStyle name="Heading1 4 8" xfId="0"/>
    <cellStyle name="Heading1 4 8 2" xfId="0"/>
    <cellStyle name="Heading1 4 8 3" xfId="0"/>
    <cellStyle name="Heading1 4 8 4" xfId="0"/>
    <cellStyle name="Heading1 4 9" xfId="0"/>
    <cellStyle name="Heading1 4 9 2" xfId="0"/>
    <cellStyle name="Heading1 4 9 3" xfId="0"/>
    <cellStyle name="Heading1 4 9 4" xfId="0"/>
    <cellStyle name="Heading1 40" xfId="0"/>
    <cellStyle name="Heading1 41" xfId="0"/>
    <cellStyle name="Heading1 42" xfId="0"/>
    <cellStyle name="Heading1 43" xfId="0"/>
    <cellStyle name="Heading1 44" xfId="0"/>
    <cellStyle name="Heading1 5" xfId="0"/>
    <cellStyle name="Heading1 5 10" xfId="0"/>
    <cellStyle name="Heading1 5 11" xfId="0"/>
    <cellStyle name="Heading1 5 2" xfId="0"/>
    <cellStyle name="Heading1 5 2 2" xfId="0"/>
    <cellStyle name="Heading1 5 2 2 2" xfId="0"/>
    <cellStyle name="Heading1 5 2 2 2 2" xfId="0"/>
    <cellStyle name="Heading1 5 2 2 2 3" xfId="0"/>
    <cellStyle name="Heading1 5 2 2 2 4" xfId="0"/>
    <cellStyle name="Heading1 5 2 2 3" xfId="0"/>
    <cellStyle name="Heading1 5 2 2 3 2" xfId="0"/>
    <cellStyle name="Heading1 5 2 2 3 3" xfId="0"/>
    <cellStyle name="Heading1 5 2 2 3 4" xfId="0"/>
    <cellStyle name="Heading1 5 2 2 4" xfId="0"/>
    <cellStyle name="Heading1 5 2 2 5" xfId="0"/>
    <cellStyle name="Heading1 5 2 2 6" xfId="0"/>
    <cellStyle name="Heading1 5 2 3" xfId="0"/>
    <cellStyle name="Heading1 5 2 3 2" xfId="0"/>
    <cellStyle name="Heading1 5 2 3 3" xfId="0"/>
    <cellStyle name="Heading1 5 2 4" xfId="0"/>
    <cellStyle name="Heading1 5 2 4 2" xfId="0"/>
    <cellStyle name="Heading1 5 2 4 3" xfId="0"/>
    <cellStyle name="Heading1 5 2 5" xfId="0"/>
    <cellStyle name="Heading1 5 2 6" xfId="0"/>
    <cellStyle name="Heading1 5 3" xfId="0"/>
    <cellStyle name="Heading1 5 3 2" xfId="0"/>
    <cellStyle name="Heading1 5 3 2 2" xfId="0"/>
    <cellStyle name="Heading1 5 3 2 3" xfId="0"/>
    <cellStyle name="Heading1 5 3 2 4" xfId="0"/>
    <cellStyle name="Heading1 5 3 3" xfId="0"/>
    <cellStyle name="Heading1 5 3 3 2" xfId="0"/>
    <cellStyle name="Heading1 5 3 3 3" xfId="0"/>
    <cellStyle name="Heading1 5 3 3 4" xfId="0"/>
    <cellStyle name="Heading1 5 3 4" xfId="0"/>
    <cellStyle name="Heading1 5 3 5" xfId="0"/>
    <cellStyle name="Heading1 5 3 6" xfId="0"/>
    <cellStyle name="Heading1 5 4" xfId="0"/>
    <cellStyle name="Heading1 5 4 2" xfId="0"/>
    <cellStyle name="Heading1 5 4 2 2" xfId="0"/>
    <cellStyle name="Heading1 5 4 2 2 2" xfId="0"/>
    <cellStyle name="Heading1 5 4 2 2 3" xfId="0"/>
    <cellStyle name="Heading1 5 4 2 2 4" xfId="0"/>
    <cellStyle name="Heading1 5 4 2 3" xfId="0"/>
    <cellStyle name="Heading1 5 4 2 3 2" xfId="0"/>
    <cellStyle name="Heading1 5 4 2 3 3" xfId="0"/>
    <cellStyle name="Heading1 5 4 2 3 4" xfId="0"/>
    <cellStyle name="Heading1 5 4 2 4" xfId="0"/>
    <cellStyle name="Heading1 5 4 2 5" xfId="0"/>
    <cellStyle name="Heading1 5 4 2 6" xfId="0"/>
    <cellStyle name="Heading1 5 4 3" xfId="0"/>
    <cellStyle name="Heading1 5 4 3 2" xfId="0"/>
    <cellStyle name="Heading1 5 4 3 3" xfId="0"/>
    <cellStyle name="Heading1 5 4 3 4" xfId="0"/>
    <cellStyle name="Heading1 5 4 4" xfId="0"/>
    <cellStyle name="Heading1 5 4 4 2" xfId="0"/>
    <cellStyle name="Heading1 5 4 4 3" xfId="0"/>
    <cellStyle name="Heading1 5 4 4 4" xfId="0"/>
    <cellStyle name="Heading1 5 4 5" xfId="0"/>
    <cellStyle name="Heading1 5 4 6" xfId="0"/>
    <cellStyle name="Heading1 5 4 7" xfId="0"/>
    <cellStyle name="Heading1 5 5" xfId="0"/>
    <cellStyle name="Heading1 5 5 2" xfId="0"/>
    <cellStyle name="Heading1 5 5 2 2" xfId="0"/>
    <cellStyle name="Heading1 5 5 2 3" xfId="0"/>
    <cellStyle name="Heading1 5 5 3" xfId="0"/>
    <cellStyle name="Heading1 5 5 3 2" xfId="0"/>
    <cellStyle name="Heading1 5 5 3 3" xfId="0"/>
    <cellStyle name="Heading1 5 5 4" xfId="0"/>
    <cellStyle name="Heading1 5 5 5" xfId="0"/>
    <cellStyle name="Heading1 5 6" xfId="0"/>
    <cellStyle name="Heading1 5 6 2" xfId="0"/>
    <cellStyle name="Heading1 5 6 2 2" xfId="0"/>
    <cellStyle name="Heading1 5 6 2 3" xfId="0"/>
    <cellStyle name="Heading1 5 6 3" xfId="0"/>
    <cellStyle name="Heading1 5 6 3 2" xfId="0"/>
    <cellStyle name="Heading1 5 6 3 3" xfId="0"/>
    <cellStyle name="Heading1 5 6 4" xfId="0"/>
    <cellStyle name="Heading1 5 6 5" xfId="0"/>
    <cellStyle name="Heading1 5 7" xfId="0"/>
    <cellStyle name="Heading1 5 7 2" xfId="0"/>
    <cellStyle name="Heading1 5 7 3" xfId="0"/>
    <cellStyle name="Heading1 5 8" xfId="0"/>
    <cellStyle name="Heading1 5 8 2" xfId="0"/>
    <cellStyle name="Heading1 5 8 3" xfId="0"/>
    <cellStyle name="Heading1 5 9" xfId="0"/>
    <cellStyle name="Heading1 5 9 2" xfId="0"/>
    <cellStyle name="Heading1 5 9 3" xfId="0"/>
    <cellStyle name="Heading1 6" xfId="0"/>
    <cellStyle name="Heading1 6 10" xfId="0"/>
    <cellStyle name="Heading1 6 11" xfId="0"/>
    <cellStyle name="Heading1 6 2" xfId="0"/>
    <cellStyle name="Heading1 6 2 2" xfId="0"/>
    <cellStyle name="Heading1 6 2 2 2" xfId="0"/>
    <cellStyle name="Heading1 6 2 2 2 2" xfId="0"/>
    <cellStyle name="Heading1 6 2 2 2 3" xfId="0"/>
    <cellStyle name="Heading1 6 2 2 2 4" xfId="0"/>
    <cellStyle name="Heading1 6 2 2 3" xfId="0"/>
    <cellStyle name="Heading1 6 2 2 3 2" xfId="0"/>
    <cellStyle name="Heading1 6 2 2 3 3" xfId="0"/>
    <cellStyle name="Heading1 6 2 2 3 4" xfId="0"/>
    <cellStyle name="Heading1 6 2 2 4" xfId="0"/>
    <cellStyle name="Heading1 6 2 2 5" xfId="0"/>
    <cellStyle name="Heading1 6 2 2 6" xfId="0"/>
    <cellStyle name="Heading1 6 2 3" xfId="0"/>
    <cellStyle name="Heading1 6 2 3 2" xfId="0"/>
    <cellStyle name="Heading1 6 2 3 3" xfId="0"/>
    <cellStyle name="Heading1 6 2 4" xfId="0"/>
    <cellStyle name="Heading1 6 2 4 2" xfId="0"/>
    <cellStyle name="Heading1 6 2 4 3" xfId="0"/>
    <cellStyle name="Heading1 6 2 5" xfId="0"/>
    <cellStyle name="Heading1 6 2 6" xfId="0"/>
    <cellStyle name="Heading1 6 3" xfId="0"/>
    <cellStyle name="Heading1 6 3 2" xfId="0"/>
    <cellStyle name="Heading1 6 3 2 2" xfId="0"/>
    <cellStyle name="Heading1 6 3 2 3" xfId="0"/>
    <cellStyle name="Heading1 6 3 2 4" xfId="0"/>
    <cellStyle name="Heading1 6 3 3" xfId="0"/>
    <cellStyle name="Heading1 6 3 3 2" xfId="0"/>
    <cellStyle name="Heading1 6 3 3 3" xfId="0"/>
    <cellStyle name="Heading1 6 3 3 4" xfId="0"/>
    <cellStyle name="Heading1 6 3 4" xfId="0"/>
    <cellStyle name="Heading1 6 3 5" xfId="0"/>
    <cellStyle name="Heading1 6 3 6" xfId="0"/>
    <cellStyle name="Heading1 6 4" xfId="0"/>
    <cellStyle name="Heading1 6 4 2" xfId="0"/>
    <cellStyle name="Heading1 6 4 2 2" xfId="0"/>
    <cellStyle name="Heading1 6 4 2 2 2" xfId="0"/>
    <cellStyle name="Heading1 6 4 2 2 3" xfId="0"/>
    <cellStyle name="Heading1 6 4 2 2 4" xfId="0"/>
    <cellStyle name="Heading1 6 4 2 3" xfId="0"/>
    <cellStyle name="Heading1 6 4 2 3 2" xfId="0"/>
    <cellStyle name="Heading1 6 4 2 3 3" xfId="0"/>
    <cellStyle name="Heading1 6 4 2 3 4" xfId="0"/>
    <cellStyle name="Heading1 6 4 2 4" xfId="0"/>
    <cellStyle name="Heading1 6 4 2 5" xfId="0"/>
    <cellStyle name="Heading1 6 4 2 6" xfId="0"/>
    <cellStyle name="Heading1 6 4 3" xfId="0"/>
    <cellStyle name="Heading1 6 4 3 2" xfId="0"/>
    <cellStyle name="Heading1 6 4 3 3" xfId="0"/>
    <cellStyle name="Heading1 6 4 3 4" xfId="0"/>
    <cellStyle name="Heading1 6 4 4" xfId="0"/>
    <cellStyle name="Heading1 6 4 4 2" xfId="0"/>
    <cellStyle name="Heading1 6 4 4 3" xfId="0"/>
    <cellStyle name="Heading1 6 4 4 4" xfId="0"/>
    <cellStyle name="Heading1 6 4 5" xfId="0"/>
    <cellStyle name="Heading1 6 4 6" xfId="0"/>
    <cellStyle name="Heading1 6 4 7" xfId="0"/>
    <cellStyle name="Heading1 6 5" xfId="0"/>
    <cellStyle name="Heading1 6 5 2" xfId="0"/>
    <cellStyle name="Heading1 6 5 2 2" xfId="0"/>
    <cellStyle name="Heading1 6 5 2 3" xfId="0"/>
    <cellStyle name="Heading1 6 5 3" xfId="0"/>
    <cellStyle name="Heading1 6 5 3 2" xfId="0"/>
    <cellStyle name="Heading1 6 5 3 3" xfId="0"/>
    <cellStyle name="Heading1 6 5 4" xfId="0"/>
    <cellStyle name="Heading1 6 5 5" xfId="0"/>
    <cellStyle name="Heading1 6 6" xfId="0"/>
    <cellStyle name="Heading1 6 6 2" xfId="0"/>
    <cellStyle name="Heading1 6 6 2 2" xfId="0"/>
    <cellStyle name="Heading1 6 6 2 3" xfId="0"/>
    <cellStyle name="Heading1 6 6 3" xfId="0"/>
    <cellStyle name="Heading1 6 6 3 2" xfId="0"/>
    <cellStyle name="Heading1 6 6 3 3" xfId="0"/>
    <cellStyle name="Heading1 6 6 4" xfId="0"/>
    <cellStyle name="Heading1 6 6 5" xfId="0"/>
    <cellStyle name="Heading1 6 7" xfId="0"/>
    <cellStyle name="Heading1 6 7 2" xfId="0"/>
    <cellStyle name="Heading1 6 7 3" xfId="0"/>
    <cellStyle name="Heading1 6 8" xfId="0"/>
    <cellStyle name="Heading1 6 8 2" xfId="0"/>
    <cellStyle name="Heading1 6 8 3" xfId="0"/>
    <cellStyle name="Heading1 6 9" xfId="0"/>
    <cellStyle name="Heading1 6 9 2" xfId="0"/>
    <cellStyle name="Heading1 6 9 3" xfId="0"/>
    <cellStyle name="Heading1 7" xfId="0"/>
    <cellStyle name="Heading1 7 10" xfId="0"/>
    <cellStyle name="Heading1 7 11" xfId="0"/>
    <cellStyle name="Heading1 7 2" xfId="0"/>
    <cellStyle name="Heading1 7 2 2" xfId="0"/>
    <cellStyle name="Heading1 7 2 2 2" xfId="0"/>
    <cellStyle name="Heading1 7 2 2 2 2" xfId="0"/>
    <cellStyle name="Heading1 7 2 2 2 3" xfId="0"/>
    <cellStyle name="Heading1 7 2 2 2 4" xfId="0"/>
    <cellStyle name="Heading1 7 2 2 3" xfId="0"/>
    <cellStyle name="Heading1 7 2 2 3 2" xfId="0"/>
    <cellStyle name="Heading1 7 2 2 3 3" xfId="0"/>
    <cellStyle name="Heading1 7 2 2 3 4" xfId="0"/>
    <cellStyle name="Heading1 7 2 2 4" xfId="0"/>
    <cellStyle name="Heading1 7 2 2 5" xfId="0"/>
    <cellStyle name="Heading1 7 2 2 6" xfId="0"/>
    <cellStyle name="Heading1 7 2 3" xfId="0"/>
    <cellStyle name="Heading1 7 2 3 2" xfId="0"/>
    <cellStyle name="Heading1 7 2 3 3" xfId="0"/>
    <cellStyle name="Heading1 7 2 4" xfId="0"/>
    <cellStyle name="Heading1 7 2 4 2" xfId="0"/>
    <cellStyle name="Heading1 7 2 4 3" xfId="0"/>
    <cellStyle name="Heading1 7 2 5" xfId="0"/>
    <cellStyle name="Heading1 7 2 6" xfId="0"/>
    <cellStyle name="Heading1 7 3" xfId="0"/>
    <cellStyle name="Heading1 7 3 2" xfId="0"/>
    <cellStyle name="Heading1 7 3 2 2" xfId="0"/>
    <cellStyle name="Heading1 7 3 2 3" xfId="0"/>
    <cellStyle name="Heading1 7 3 2 4" xfId="0"/>
    <cellStyle name="Heading1 7 3 3" xfId="0"/>
    <cellStyle name="Heading1 7 3 3 2" xfId="0"/>
    <cellStyle name="Heading1 7 3 3 3" xfId="0"/>
    <cellStyle name="Heading1 7 3 3 4" xfId="0"/>
    <cellStyle name="Heading1 7 3 4" xfId="0"/>
    <cellStyle name="Heading1 7 3 5" xfId="0"/>
    <cellStyle name="Heading1 7 3 6" xfId="0"/>
    <cellStyle name="Heading1 7 4" xfId="0"/>
    <cellStyle name="Heading1 7 4 2" xfId="0"/>
    <cellStyle name="Heading1 7 4 2 2" xfId="0"/>
    <cellStyle name="Heading1 7 4 2 2 2" xfId="0"/>
    <cellStyle name="Heading1 7 4 2 2 3" xfId="0"/>
    <cellStyle name="Heading1 7 4 2 2 4" xfId="0"/>
    <cellStyle name="Heading1 7 4 2 3" xfId="0"/>
    <cellStyle name="Heading1 7 4 2 3 2" xfId="0"/>
    <cellStyle name="Heading1 7 4 2 3 3" xfId="0"/>
    <cellStyle name="Heading1 7 4 2 3 4" xfId="0"/>
    <cellStyle name="Heading1 7 4 2 4" xfId="0"/>
    <cellStyle name="Heading1 7 4 2 5" xfId="0"/>
    <cellStyle name="Heading1 7 4 2 6" xfId="0"/>
    <cellStyle name="Heading1 7 4 3" xfId="0"/>
    <cellStyle name="Heading1 7 4 3 2" xfId="0"/>
    <cellStyle name="Heading1 7 4 3 3" xfId="0"/>
    <cellStyle name="Heading1 7 4 3 4" xfId="0"/>
    <cellStyle name="Heading1 7 4 4" xfId="0"/>
    <cellStyle name="Heading1 7 4 4 2" xfId="0"/>
    <cellStyle name="Heading1 7 4 4 3" xfId="0"/>
    <cellStyle name="Heading1 7 4 4 4" xfId="0"/>
    <cellStyle name="Heading1 7 4 5" xfId="0"/>
    <cellStyle name="Heading1 7 4 6" xfId="0"/>
    <cellStyle name="Heading1 7 4 7" xfId="0"/>
    <cellStyle name="Heading1 7 5" xfId="0"/>
    <cellStyle name="Heading1 7 5 2" xfId="0"/>
    <cellStyle name="Heading1 7 5 2 2" xfId="0"/>
    <cellStyle name="Heading1 7 5 2 3" xfId="0"/>
    <cellStyle name="Heading1 7 5 3" xfId="0"/>
    <cellStyle name="Heading1 7 5 3 2" xfId="0"/>
    <cellStyle name="Heading1 7 5 3 3" xfId="0"/>
    <cellStyle name="Heading1 7 5 4" xfId="0"/>
    <cellStyle name="Heading1 7 5 5" xfId="0"/>
    <cellStyle name="Heading1 7 6" xfId="0"/>
    <cellStyle name="Heading1 7 6 2" xfId="0"/>
    <cellStyle name="Heading1 7 6 2 2" xfId="0"/>
    <cellStyle name="Heading1 7 6 2 3" xfId="0"/>
    <cellStyle name="Heading1 7 6 3" xfId="0"/>
    <cellStyle name="Heading1 7 6 3 2" xfId="0"/>
    <cellStyle name="Heading1 7 6 3 3" xfId="0"/>
    <cellStyle name="Heading1 7 6 4" xfId="0"/>
    <cellStyle name="Heading1 7 6 5" xfId="0"/>
    <cellStyle name="Heading1 7 7" xfId="0"/>
    <cellStyle name="Heading1 7 7 2" xfId="0"/>
    <cellStyle name="Heading1 7 7 3" xfId="0"/>
    <cellStyle name="Heading1 7 8" xfId="0"/>
    <cellStyle name="Heading1 7 8 2" xfId="0"/>
    <cellStyle name="Heading1 7 8 3" xfId="0"/>
    <cellStyle name="Heading1 7 9" xfId="0"/>
    <cellStyle name="Heading1 7 9 2" xfId="0"/>
    <cellStyle name="Heading1 7 9 3" xfId="0"/>
    <cellStyle name="Heading1 8" xfId="0"/>
    <cellStyle name="Heading1 8 2" xfId="0"/>
    <cellStyle name="Heading1 8 2 2" xfId="0"/>
    <cellStyle name="Heading1 8 2 2 2" xfId="0"/>
    <cellStyle name="Heading1 8 2 2 3" xfId="0"/>
    <cellStyle name="Heading1 8 2 2 4" xfId="0"/>
    <cellStyle name="Heading1 8 2 3" xfId="0"/>
    <cellStyle name="Heading1 8 2 3 2" xfId="0"/>
    <cellStyle name="Heading1 8 2 3 3" xfId="0"/>
    <cellStyle name="Heading1 8 2 3 4" xfId="0"/>
    <cellStyle name="Heading1 8 2 4" xfId="0"/>
    <cellStyle name="Heading1 8 2 5" xfId="0"/>
    <cellStyle name="Heading1 8 2 6" xfId="0"/>
    <cellStyle name="Heading1 8 3" xfId="0"/>
    <cellStyle name="Heading1 8 3 2" xfId="0"/>
    <cellStyle name="Heading1 8 3 3" xfId="0"/>
    <cellStyle name="Heading1 8 3 4" xfId="0"/>
    <cellStyle name="Heading1 8 4" xfId="0"/>
    <cellStyle name="Heading1 8 4 2" xfId="0"/>
    <cellStyle name="Heading1 8 4 3" xfId="0"/>
    <cellStyle name="Heading1 8 4 4" xfId="0"/>
    <cellStyle name="Heading1 8 5" xfId="0"/>
    <cellStyle name="Heading1 8 6" xfId="0"/>
    <cellStyle name="Heading1 9" xfId="0"/>
    <cellStyle name="Heading1 9 2" xfId="0"/>
    <cellStyle name="Heading1 9 2 2" xfId="0"/>
    <cellStyle name="Heading1 9 2 2 2" xfId="0"/>
    <cellStyle name="Heading1 9 2 2 3" xfId="0"/>
    <cellStyle name="Heading1 9 2 2 4" xfId="0"/>
    <cellStyle name="Heading1 9 2 3" xfId="0"/>
    <cellStyle name="Heading1 9 2 3 2" xfId="0"/>
    <cellStyle name="Heading1 9 2 3 3" xfId="0"/>
    <cellStyle name="Heading1 9 2 3 4" xfId="0"/>
    <cellStyle name="Heading1 9 2 4" xfId="0"/>
    <cellStyle name="Heading1 9 2 5" xfId="0"/>
    <cellStyle name="Heading1 9 2 6" xfId="0"/>
    <cellStyle name="Heading1 9 3" xfId="0"/>
    <cellStyle name="Heading1 9 3 2" xfId="0"/>
    <cellStyle name="Heading1 9 3 3" xfId="0"/>
    <cellStyle name="Heading1 9 3 4" xfId="0"/>
    <cellStyle name="Heading1 9 4" xfId="0"/>
    <cellStyle name="Heading1 9 4 2" xfId="0"/>
    <cellStyle name="Heading1 9 4 3" xfId="0"/>
    <cellStyle name="Heading1 9 4 4" xfId="0"/>
    <cellStyle name="Heading1 9 5" xfId="0"/>
    <cellStyle name="Heading1 9 6" xfId="0"/>
    <cellStyle name="Heading1 9 7" xfId="0"/>
    <cellStyle name="Hyperlink" xfId="0"/>
    <cellStyle name="Hyperlink 10" xfId="0"/>
    <cellStyle name="Hyperlink 10 2" xfId="0"/>
    <cellStyle name="Hyperlink 10 3" xfId="0"/>
    <cellStyle name="Hyperlink 11" xfId="0"/>
    <cellStyle name="Hyperlink 12" xfId="0"/>
    <cellStyle name="Hyperlink 13" xfId="0"/>
    <cellStyle name="Hyperlink 2" xfId="0"/>
    <cellStyle name="Hyperlink 2 10" xfId="0"/>
    <cellStyle name="Hyperlink 2 11" xfId="0"/>
    <cellStyle name="Hyperlink 2 2" xfId="0"/>
    <cellStyle name="Hyperlink 2 2 2" xfId="0"/>
    <cellStyle name="Hyperlink 2 2 2 2" xfId="0"/>
    <cellStyle name="Hyperlink 2 2 2 2 2" xfId="0"/>
    <cellStyle name="Hyperlink 2 2 2 2 3" xfId="0"/>
    <cellStyle name="Hyperlink 2 2 2 2 4" xfId="0"/>
    <cellStyle name="Hyperlink 2 2 2 3" xfId="0"/>
    <cellStyle name="Hyperlink 2 2 2 3 2" xfId="0"/>
    <cellStyle name="Hyperlink 2 2 2 3 3" xfId="0"/>
    <cellStyle name="Hyperlink 2 2 2 3 4" xfId="0"/>
    <cellStyle name="Hyperlink 2 2 2 4" xfId="0"/>
    <cellStyle name="Hyperlink 2 2 2 5" xfId="0"/>
    <cellStyle name="Hyperlink 2 2 2 6" xfId="0"/>
    <cellStyle name="Hyperlink 2 2 3" xfId="0"/>
    <cellStyle name="Hyperlink 2 2 3 2" xfId="0"/>
    <cellStyle name="Hyperlink 2 2 3 3" xfId="0"/>
    <cellStyle name="Hyperlink 2 2 4" xfId="0"/>
    <cellStyle name="Hyperlink 2 2 4 2" xfId="0"/>
    <cellStyle name="Hyperlink 2 2 4 3" xfId="0"/>
    <cellStyle name="Hyperlink 2 2 5" xfId="0"/>
    <cellStyle name="Hyperlink 2 2 6" xfId="0"/>
    <cellStyle name="Hyperlink 2 3" xfId="0"/>
    <cellStyle name="Hyperlink 2 3 2" xfId="0"/>
    <cellStyle name="Hyperlink 2 3 2 2" xfId="0"/>
    <cellStyle name="Hyperlink 2 3 2 3" xfId="0"/>
    <cellStyle name="Hyperlink 2 3 2 4" xfId="0"/>
    <cellStyle name="Hyperlink 2 3 3" xfId="0"/>
    <cellStyle name="Hyperlink 2 3 3 2" xfId="0"/>
    <cellStyle name="Hyperlink 2 3 3 3" xfId="0"/>
    <cellStyle name="Hyperlink 2 3 3 4" xfId="0"/>
    <cellStyle name="Hyperlink 2 3 4" xfId="0"/>
    <cellStyle name="Hyperlink 2 3 5" xfId="0"/>
    <cellStyle name="Hyperlink 2 3 6" xfId="0"/>
    <cellStyle name="Hyperlink 2 4" xfId="0"/>
    <cellStyle name="Hyperlink 2 4 2" xfId="0"/>
    <cellStyle name="Hyperlink 2 4 2 2" xfId="0"/>
    <cellStyle name="Hyperlink 2 4 2 2 2" xfId="0"/>
    <cellStyle name="Hyperlink 2 4 2 2 3" xfId="0"/>
    <cellStyle name="Hyperlink 2 4 2 2 4" xfId="0"/>
    <cellStyle name="Hyperlink 2 4 2 3" xfId="0"/>
    <cellStyle name="Hyperlink 2 4 2 3 2" xfId="0"/>
    <cellStyle name="Hyperlink 2 4 2 3 3" xfId="0"/>
    <cellStyle name="Hyperlink 2 4 2 3 4" xfId="0"/>
    <cellStyle name="Hyperlink 2 4 2 4" xfId="0"/>
    <cellStyle name="Hyperlink 2 4 2 5" xfId="0"/>
    <cellStyle name="Hyperlink 2 4 2 6" xfId="0"/>
    <cellStyle name="Hyperlink 2 4 3" xfId="0"/>
    <cellStyle name="Hyperlink 2 4 3 2" xfId="0"/>
    <cellStyle name="Hyperlink 2 4 3 3" xfId="0"/>
    <cellStyle name="Hyperlink 2 4 3 4" xfId="0"/>
    <cellStyle name="Hyperlink 2 4 4" xfId="0"/>
    <cellStyle name="Hyperlink 2 4 4 2" xfId="0"/>
    <cellStyle name="Hyperlink 2 4 4 3" xfId="0"/>
    <cellStyle name="Hyperlink 2 4 4 4" xfId="0"/>
    <cellStyle name="Hyperlink 2 4 5" xfId="0"/>
    <cellStyle name="Hyperlink 2 4 6" xfId="0"/>
    <cellStyle name="Hyperlink 2 4 7" xfId="0"/>
    <cellStyle name="Hyperlink 2 5" xfId="0"/>
    <cellStyle name="Hyperlink 2 5 2" xfId="0"/>
    <cellStyle name="Hyperlink 2 5 2 2" xfId="0"/>
    <cellStyle name="Hyperlink 2 5 2 3" xfId="0"/>
    <cellStyle name="Hyperlink 2 5 3" xfId="0"/>
    <cellStyle name="Hyperlink 2 5 3 2" xfId="0"/>
    <cellStyle name="Hyperlink 2 5 3 3" xfId="0"/>
    <cellStyle name="Hyperlink 2 5 4" xfId="0"/>
    <cellStyle name="Hyperlink 2 5 5" xfId="0"/>
    <cellStyle name="Hyperlink 2 6" xfId="0"/>
    <cellStyle name="Hyperlink 2 6 2" xfId="0"/>
    <cellStyle name="Hyperlink 2 6 2 2" xfId="0"/>
    <cellStyle name="Hyperlink 2 6 2 3" xfId="0"/>
    <cellStyle name="Hyperlink 2 6 3" xfId="0"/>
    <cellStyle name="Hyperlink 2 6 3 2" xfId="0"/>
    <cellStyle name="Hyperlink 2 6 3 3" xfId="0"/>
    <cellStyle name="Hyperlink 2 6 4" xfId="0"/>
    <cellStyle name="Hyperlink 2 6 5" xfId="0"/>
    <cellStyle name="Hyperlink 2 7" xfId="0"/>
    <cellStyle name="Hyperlink 2 7 2" xfId="0"/>
    <cellStyle name="Hyperlink 2 7 3" xfId="0"/>
    <cellStyle name="Hyperlink 2 8" xfId="0"/>
    <cellStyle name="Hyperlink 2 8 2" xfId="0"/>
    <cellStyle name="Hyperlink 2 8 3" xfId="0"/>
    <cellStyle name="Hyperlink 2 9" xfId="0"/>
    <cellStyle name="Hyperlink 2 9 2" xfId="0"/>
    <cellStyle name="Hyperlink 2 9 3" xfId="0"/>
    <cellStyle name="Hyperlink 3" xfId="0"/>
    <cellStyle name="Hyperlink 3 2" xfId="0"/>
    <cellStyle name="Hyperlink 3 2 2" xfId="0"/>
    <cellStyle name="Hyperlink 3 2 2 2" xfId="0"/>
    <cellStyle name="Hyperlink 3 2 2 3" xfId="0"/>
    <cellStyle name="Hyperlink 3 2 2 4" xfId="0"/>
    <cellStyle name="Hyperlink 3 2 3" xfId="0"/>
    <cellStyle name="Hyperlink 3 2 3 2" xfId="0"/>
    <cellStyle name="Hyperlink 3 2 3 3" xfId="0"/>
    <cellStyle name="Hyperlink 3 2 3 4" xfId="0"/>
    <cellStyle name="Hyperlink 3 2 4" xfId="0"/>
    <cellStyle name="Hyperlink 3 2 5" xfId="0"/>
    <cellStyle name="Hyperlink 3 2 6" xfId="0"/>
    <cellStyle name="Hyperlink 3 3" xfId="0"/>
    <cellStyle name="Hyperlink 3 3 2" xfId="0"/>
    <cellStyle name="Hyperlink 3 3 3" xfId="0"/>
    <cellStyle name="Hyperlink 3 4" xfId="0"/>
    <cellStyle name="Hyperlink 3 4 2" xfId="0"/>
    <cellStyle name="Hyperlink 3 4 3" xfId="0"/>
    <cellStyle name="Hyperlink 3 5" xfId="0"/>
    <cellStyle name="Hyperlink 3 6" xfId="0"/>
    <cellStyle name="Hyperlink 4" xfId="0"/>
    <cellStyle name="Hyperlink 4 2" xfId="0"/>
    <cellStyle name="Hyperlink 4 2 2" xfId="0"/>
    <cellStyle name="Hyperlink 4 2 3" xfId="0"/>
    <cellStyle name="Hyperlink 4 2 4" xfId="0"/>
    <cellStyle name="Hyperlink 4 3" xfId="0"/>
    <cellStyle name="Hyperlink 4 3 2" xfId="0"/>
    <cellStyle name="Hyperlink 4 3 3" xfId="0"/>
    <cellStyle name="Hyperlink 4 3 4" xfId="0"/>
    <cellStyle name="Hyperlink 4 4" xfId="0"/>
    <cellStyle name="Hyperlink 4 5" xfId="0"/>
    <cellStyle name="Hyperlink 4 6" xfId="0"/>
    <cellStyle name="Hyperlink 5" xfId="0"/>
    <cellStyle name="Hyperlink 5 2" xfId="0"/>
    <cellStyle name="Hyperlink 5 2 2" xfId="0"/>
    <cellStyle name="Hyperlink 5 2 2 2" xfId="0"/>
    <cellStyle name="Hyperlink 5 2 2 3" xfId="0"/>
    <cellStyle name="Hyperlink 5 2 2 4" xfId="0"/>
    <cellStyle name="Hyperlink 5 2 3" xfId="0"/>
    <cellStyle name="Hyperlink 5 2 3 2" xfId="0"/>
    <cellStyle name="Hyperlink 5 2 3 3" xfId="0"/>
    <cellStyle name="Hyperlink 5 2 3 4" xfId="0"/>
    <cellStyle name="Hyperlink 5 2 4" xfId="0"/>
    <cellStyle name="Hyperlink 5 2 5" xfId="0"/>
    <cellStyle name="Hyperlink 5 2 6" xfId="0"/>
    <cellStyle name="Hyperlink 5 3" xfId="0"/>
    <cellStyle name="Hyperlink 5 3 2" xfId="0"/>
    <cellStyle name="Hyperlink 5 3 3" xfId="0"/>
    <cellStyle name="Hyperlink 5 3 4" xfId="0"/>
    <cellStyle name="Hyperlink 5 4" xfId="0"/>
    <cellStyle name="Hyperlink 5 4 2" xfId="0"/>
    <cellStyle name="Hyperlink 5 4 3" xfId="0"/>
    <cellStyle name="Hyperlink 5 4 4" xfId="0"/>
    <cellStyle name="Hyperlink 5 5" xfId="0"/>
    <cellStyle name="Hyperlink 5 6" xfId="0"/>
    <cellStyle name="Hyperlink 5 7" xfId="0"/>
    <cellStyle name="Hyperlink 6" xfId="0"/>
    <cellStyle name="Hyperlink 6 2" xfId="0"/>
    <cellStyle name="Hyperlink 6 2 2" xfId="0"/>
    <cellStyle name="Hyperlink 6 2 3" xfId="0"/>
    <cellStyle name="Hyperlink 6 3" xfId="0"/>
    <cellStyle name="Hyperlink 6 3 2" xfId="0"/>
    <cellStyle name="Hyperlink 6 3 3" xfId="0"/>
    <cellStyle name="Hyperlink 6 4" xfId="0"/>
    <cellStyle name="Hyperlink 6 5" xfId="0"/>
    <cellStyle name="Hyperlink 7" xfId="0"/>
    <cellStyle name="Hyperlink 7 2" xfId="0"/>
    <cellStyle name="Hyperlink 7 2 2" xfId="0"/>
    <cellStyle name="Hyperlink 7 2 3" xfId="0"/>
    <cellStyle name="Hyperlink 7 3" xfId="0"/>
    <cellStyle name="Hyperlink 7 3 2" xfId="0"/>
    <cellStyle name="Hyperlink 7 3 3" xfId="0"/>
    <cellStyle name="Hyperlink 7 4" xfId="0"/>
    <cellStyle name="Hyperlink 7 5" xfId="0"/>
    <cellStyle name="Hyperlink 8" xfId="0"/>
    <cellStyle name="Hyperlink 8 2" xfId="0"/>
    <cellStyle name="Hyperlink 8 3" xfId="0"/>
    <cellStyle name="Hyperlink 9" xfId="0"/>
    <cellStyle name="Hyperlink 9 2" xfId="0"/>
    <cellStyle name="Hyperlink 9 3" xfId="0"/>
    <cellStyle name="Neutral" xfId="0"/>
    <cellStyle name="Neutral 10" xfId="0"/>
    <cellStyle name="Neutral 10 2" xfId="0"/>
    <cellStyle name="Neutral 10 3" xfId="0"/>
    <cellStyle name="Neutral 11" xfId="0"/>
    <cellStyle name="Neutral 12" xfId="0"/>
    <cellStyle name="Neutral 13" xfId="0"/>
    <cellStyle name="Neutral 2" xfId="0"/>
    <cellStyle name="Neutral 2 10" xfId="0"/>
    <cellStyle name="Neutral 2 11" xfId="0"/>
    <cellStyle name="Neutral 2 2" xfId="0"/>
    <cellStyle name="Neutral 2 2 2" xfId="0"/>
    <cellStyle name="Neutral 2 2 2 2" xfId="0"/>
    <cellStyle name="Neutral 2 2 2 2 2" xfId="0"/>
    <cellStyle name="Neutral 2 2 2 2 3" xfId="0"/>
    <cellStyle name="Neutral 2 2 2 2 4" xfId="0"/>
    <cellStyle name="Neutral 2 2 2 3" xfId="0"/>
    <cellStyle name="Neutral 2 2 2 3 2" xfId="0"/>
    <cellStyle name="Neutral 2 2 2 3 3" xfId="0"/>
    <cellStyle name="Neutral 2 2 2 3 4" xfId="0"/>
    <cellStyle name="Neutral 2 2 2 4" xfId="0"/>
    <cellStyle name="Neutral 2 2 2 5" xfId="0"/>
    <cellStyle name="Neutral 2 2 2 6" xfId="0"/>
    <cellStyle name="Neutral 2 2 3" xfId="0"/>
    <cellStyle name="Neutral 2 2 3 2" xfId="0"/>
    <cellStyle name="Neutral 2 2 3 3" xfId="0"/>
    <cellStyle name="Neutral 2 2 4" xfId="0"/>
    <cellStyle name="Neutral 2 2 4 2" xfId="0"/>
    <cellStyle name="Neutral 2 2 4 3" xfId="0"/>
    <cellStyle name="Neutral 2 2 5" xfId="0"/>
    <cellStyle name="Neutral 2 2 6" xfId="0"/>
    <cellStyle name="Neutral 2 3" xfId="0"/>
    <cellStyle name="Neutral 2 3 2" xfId="0"/>
    <cellStyle name="Neutral 2 3 2 2" xfId="0"/>
    <cellStyle name="Neutral 2 3 2 3" xfId="0"/>
    <cellStyle name="Neutral 2 3 2 4" xfId="0"/>
    <cellStyle name="Neutral 2 3 3" xfId="0"/>
    <cellStyle name="Neutral 2 3 3 2" xfId="0"/>
    <cellStyle name="Neutral 2 3 3 3" xfId="0"/>
    <cellStyle name="Neutral 2 3 3 4" xfId="0"/>
    <cellStyle name="Neutral 2 3 4" xfId="0"/>
    <cellStyle name="Neutral 2 3 5" xfId="0"/>
    <cellStyle name="Neutral 2 3 6" xfId="0"/>
    <cellStyle name="Neutral 2 4" xfId="0"/>
    <cellStyle name="Neutral 2 4 2" xfId="0"/>
    <cellStyle name="Neutral 2 4 2 2" xfId="0"/>
    <cellStyle name="Neutral 2 4 2 2 2" xfId="0"/>
    <cellStyle name="Neutral 2 4 2 2 3" xfId="0"/>
    <cellStyle name="Neutral 2 4 2 2 4" xfId="0"/>
    <cellStyle name="Neutral 2 4 2 3" xfId="0"/>
    <cellStyle name="Neutral 2 4 2 3 2" xfId="0"/>
    <cellStyle name="Neutral 2 4 2 3 3" xfId="0"/>
    <cellStyle name="Neutral 2 4 2 3 4" xfId="0"/>
    <cellStyle name="Neutral 2 4 2 4" xfId="0"/>
    <cellStyle name="Neutral 2 4 2 5" xfId="0"/>
    <cellStyle name="Neutral 2 4 2 6" xfId="0"/>
    <cellStyle name="Neutral 2 4 3" xfId="0"/>
    <cellStyle name="Neutral 2 4 3 2" xfId="0"/>
    <cellStyle name="Neutral 2 4 3 3" xfId="0"/>
    <cellStyle name="Neutral 2 4 3 4" xfId="0"/>
    <cellStyle name="Neutral 2 4 4" xfId="0"/>
    <cellStyle name="Neutral 2 4 4 2" xfId="0"/>
    <cellStyle name="Neutral 2 4 4 3" xfId="0"/>
    <cellStyle name="Neutral 2 4 4 4" xfId="0"/>
    <cellStyle name="Neutral 2 4 5" xfId="0"/>
    <cellStyle name="Neutral 2 4 6" xfId="0"/>
    <cellStyle name="Neutral 2 4 7" xfId="0"/>
    <cellStyle name="Neutral 2 5" xfId="0"/>
    <cellStyle name="Neutral 2 5 2" xfId="0"/>
    <cellStyle name="Neutral 2 5 2 2" xfId="0"/>
    <cellStyle name="Neutral 2 5 2 3" xfId="0"/>
    <cellStyle name="Neutral 2 5 3" xfId="0"/>
    <cellStyle name="Neutral 2 5 3 2" xfId="0"/>
    <cellStyle name="Neutral 2 5 3 3" xfId="0"/>
    <cellStyle name="Neutral 2 5 4" xfId="0"/>
    <cellStyle name="Neutral 2 5 5" xfId="0"/>
    <cellStyle name="Neutral 2 6" xfId="0"/>
    <cellStyle name="Neutral 2 6 2" xfId="0"/>
    <cellStyle name="Neutral 2 6 2 2" xfId="0"/>
    <cellStyle name="Neutral 2 6 2 3" xfId="0"/>
    <cellStyle name="Neutral 2 6 3" xfId="0"/>
    <cellStyle name="Neutral 2 6 3 2" xfId="0"/>
    <cellStyle name="Neutral 2 6 3 3" xfId="0"/>
    <cellStyle name="Neutral 2 6 4" xfId="0"/>
    <cellStyle name="Neutral 2 6 5" xfId="0"/>
    <cellStyle name="Neutral 2 7" xfId="0"/>
    <cellStyle name="Neutral 2 7 2" xfId="0"/>
    <cellStyle name="Neutral 2 7 3" xfId="0"/>
    <cellStyle name="Neutral 2 8" xfId="0"/>
    <cellStyle name="Neutral 2 8 2" xfId="0"/>
    <cellStyle name="Neutral 2 8 3" xfId="0"/>
    <cellStyle name="Neutral 2 9" xfId="0"/>
    <cellStyle name="Neutral 2 9 2" xfId="0"/>
    <cellStyle name="Neutral 2 9 3" xfId="0"/>
    <cellStyle name="Neutral 3" xfId="0"/>
    <cellStyle name="Neutral 3 2" xfId="0"/>
    <cellStyle name="Neutral 3 2 2" xfId="0"/>
    <cellStyle name="Neutral 3 2 2 2" xfId="0"/>
    <cellStyle name="Neutral 3 2 2 3" xfId="0"/>
    <cellStyle name="Neutral 3 2 2 4" xfId="0"/>
    <cellStyle name="Neutral 3 2 3" xfId="0"/>
    <cellStyle name="Neutral 3 2 3 2" xfId="0"/>
    <cellStyle name="Neutral 3 2 3 3" xfId="0"/>
    <cellStyle name="Neutral 3 2 3 4" xfId="0"/>
    <cellStyle name="Neutral 3 2 4" xfId="0"/>
    <cellStyle name="Neutral 3 2 5" xfId="0"/>
    <cellStyle name="Neutral 3 2 6" xfId="0"/>
    <cellStyle name="Neutral 3 3" xfId="0"/>
    <cellStyle name="Neutral 3 3 2" xfId="0"/>
    <cellStyle name="Neutral 3 3 3" xfId="0"/>
    <cellStyle name="Neutral 3 4" xfId="0"/>
    <cellStyle name="Neutral 3 4 2" xfId="0"/>
    <cellStyle name="Neutral 3 4 3" xfId="0"/>
    <cellStyle name="Neutral 3 5" xfId="0"/>
    <cellStyle name="Neutral 3 6" xfId="0"/>
    <cellStyle name="Neutral 4" xfId="0"/>
    <cellStyle name="Neutral 4 2" xfId="0"/>
    <cellStyle name="Neutral 4 2 2" xfId="0"/>
    <cellStyle name="Neutral 4 2 3" xfId="0"/>
    <cellStyle name="Neutral 4 2 4" xfId="0"/>
    <cellStyle name="Neutral 4 3" xfId="0"/>
    <cellStyle name="Neutral 4 3 2" xfId="0"/>
    <cellStyle name="Neutral 4 3 3" xfId="0"/>
    <cellStyle name="Neutral 4 3 4" xfId="0"/>
    <cellStyle name="Neutral 4 4" xfId="0"/>
    <cellStyle name="Neutral 4 5" xfId="0"/>
    <cellStyle name="Neutral 4 6" xfId="0"/>
    <cellStyle name="Neutral 5" xfId="0"/>
    <cellStyle name="Neutral 5 2" xfId="0"/>
    <cellStyle name="Neutral 5 2 2" xfId="0"/>
    <cellStyle name="Neutral 5 2 2 2" xfId="0"/>
    <cellStyle name="Neutral 5 2 2 3" xfId="0"/>
    <cellStyle name="Neutral 5 2 2 4" xfId="0"/>
    <cellStyle name="Neutral 5 2 3" xfId="0"/>
    <cellStyle name="Neutral 5 2 3 2" xfId="0"/>
    <cellStyle name="Neutral 5 2 3 3" xfId="0"/>
    <cellStyle name="Neutral 5 2 3 4" xfId="0"/>
    <cellStyle name="Neutral 5 2 4" xfId="0"/>
    <cellStyle name="Neutral 5 2 5" xfId="0"/>
    <cellStyle name="Neutral 5 2 6" xfId="0"/>
    <cellStyle name="Neutral 5 3" xfId="0"/>
    <cellStyle name="Neutral 5 3 2" xfId="0"/>
    <cellStyle name="Neutral 5 3 3" xfId="0"/>
    <cellStyle name="Neutral 5 3 4" xfId="0"/>
    <cellStyle name="Neutral 5 4" xfId="0"/>
    <cellStyle name="Neutral 5 4 2" xfId="0"/>
    <cellStyle name="Neutral 5 4 3" xfId="0"/>
    <cellStyle name="Neutral 5 4 4" xfId="0"/>
    <cellStyle name="Neutral 5 5" xfId="0"/>
    <cellStyle name="Neutral 5 6" xfId="0"/>
    <cellStyle name="Neutral 5 7" xfId="0"/>
    <cellStyle name="Neutral 6" xfId="0"/>
    <cellStyle name="Neutral 6 2" xfId="0"/>
    <cellStyle name="Neutral 6 2 2" xfId="0"/>
    <cellStyle name="Neutral 6 2 3" xfId="0"/>
    <cellStyle name="Neutral 6 3" xfId="0"/>
    <cellStyle name="Neutral 6 3 2" xfId="0"/>
    <cellStyle name="Neutral 6 3 3" xfId="0"/>
    <cellStyle name="Neutral 6 4" xfId="0"/>
    <cellStyle name="Neutral 6 5" xfId="0"/>
    <cellStyle name="Neutral 7" xfId="0"/>
    <cellStyle name="Neutral 7 2" xfId="0"/>
    <cellStyle name="Neutral 7 2 2" xfId="0"/>
    <cellStyle name="Neutral 7 2 3" xfId="0"/>
    <cellStyle name="Neutral 7 3" xfId="0"/>
    <cellStyle name="Neutral 7 3 2" xfId="0"/>
    <cellStyle name="Neutral 7 3 3" xfId="0"/>
    <cellStyle name="Neutral 7 4" xfId="0"/>
    <cellStyle name="Neutral 7 5" xfId="0"/>
    <cellStyle name="Neutral 8" xfId="0"/>
    <cellStyle name="Neutral 8 2" xfId="0"/>
    <cellStyle name="Neutral 8 3" xfId="0"/>
    <cellStyle name="Neutral 9" xfId="0"/>
    <cellStyle name="Neutral 9 2" xfId="0"/>
    <cellStyle name="Neutral 9 3" xfId="0"/>
    <cellStyle name="Normal 10" xfId="0"/>
    <cellStyle name="Normal 11" xfId="0"/>
    <cellStyle name="Normal 2" xfId="0"/>
    <cellStyle name="Normal 2 10" xfId="0"/>
    <cellStyle name="Normal 2 11" xfId="0"/>
    <cellStyle name="Normal 2 2" xfId="0"/>
    <cellStyle name="Normal 2 2 2" xfId="0"/>
    <cellStyle name="Normal 2 2 2 2" xfId="0"/>
    <cellStyle name="Normal 2 2 2 2 2" xfId="0"/>
    <cellStyle name="Normal 2 2 2 2 3" xfId="0"/>
    <cellStyle name="Normal 2 2 2 2 4" xfId="0"/>
    <cellStyle name="Normal 2 2 2 3" xfId="0"/>
    <cellStyle name="Normal 2 2 2 3 2" xfId="0"/>
    <cellStyle name="Normal 2 2 2 3 3" xfId="0"/>
    <cellStyle name="Normal 2 2 2 3 4" xfId="0"/>
    <cellStyle name="Normal 2 2 2 4" xfId="0"/>
    <cellStyle name="Normal 2 2 2 5" xfId="0"/>
    <cellStyle name="Normal 2 2 2 6" xfId="0"/>
    <cellStyle name="Normal 2 2 3" xfId="0"/>
    <cellStyle name="Normal 2 2 3 2" xfId="0"/>
    <cellStyle name="Normal 2 2 3 3" xfId="0"/>
    <cellStyle name="Normal 2 2 4" xfId="0"/>
    <cellStyle name="Normal 2 2 4 2" xfId="0"/>
    <cellStyle name="Normal 2 2 4 3" xfId="0"/>
    <cellStyle name="Normal 2 2 5" xfId="0"/>
    <cellStyle name="Normal 2 2 6" xfId="0"/>
    <cellStyle name="Normal 2 3" xfId="0"/>
    <cellStyle name="Normal 2 3 2" xfId="0"/>
    <cellStyle name="Normal 2 3 2 2" xfId="0"/>
    <cellStyle name="Normal 2 3 2 3" xfId="0"/>
    <cellStyle name="Normal 2 3 2 4" xfId="0"/>
    <cellStyle name="Normal 2 3 3" xfId="0"/>
    <cellStyle name="Normal 2 3 3 2" xfId="0"/>
    <cellStyle name="Normal 2 3 3 3" xfId="0"/>
    <cellStyle name="Normal 2 3 3 4" xfId="0"/>
    <cellStyle name="Normal 2 3 4" xfId="0"/>
    <cellStyle name="Normal 2 3 5" xfId="0"/>
    <cellStyle name="Normal 2 3 6" xfId="0"/>
    <cellStyle name="Normal 2 4" xfId="0"/>
    <cellStyle name="Normal 2 4 2" xfId="0"/>
    <cellStyle name="Normal 2 4 2 2" xfId="0"/>
    <cellStyle name="Normal 2 4 2 2 2" xfId="0"/>
    <cellStyle name="Normal 2 4 2 2 3" xfId="0"/>
    <cellStyle name="Normal 2 4 2 2 4" xfId="0"/>
    <cellStyle name="Normal 2 4 2 3" xfId="0"/>
    <cellStyle name="Normal 2 4 2 3 2" xfId="0"/>
    <cellStyle name="Normal 2 4 2 3 3" xfId="0"/>
    <cellStyle name="Normal 2 4 2 3 4" xfId="0"/>
    <cellStyle name="Normal 2 4 2 4" xfId="0"/>
    <cellStyle name="Normal 2 4 2 5" xfId="0"/>
    <cellStyle name="Normal 2 4 2 6" xfId="0"/>
    <cellStyle name="Normal 2 4 3" xfId="0"/>
    <cellStyle name="Normal 2 4 3 2" xfId="0"/>
    <cellStyle name="Normal 2 4 3 3" xfId="0"/>
    <cellStyle name="Normal 2 4 3 4" xfId="0"/>
    <cellStyle name="Normal 2 4 4" xfId="0"/>
    <cellStyle name="Normal 2 4 4 2" xfId="0"/>
    <cellStyle name="Normal 2 4 4 3" xfId="0"/>
    <cellStyle name="Normal 2 4 4 4" xfId="0"/>
    <cellStyle name="Normal 2 4 5" xfId="0"/>
    <cellStyle name="Normal 2 4 6" xfId="0"/>
    <cellStyle name="Normal 2 4 7" xfId="0"/>
    <cellStyle name="Normal 2 5" xfId="0"/>
    <cellStyle name="Normal 2 5 2" xfId="0"/>
    <cellStyle name="Normal 2 5 2 2" xfId="0"/>
    <cellStyle name="Normal 2 5 2 3" xfId="0"/>
    <cellStyle name="Normal 2 5 3" xfId="0"/>
    <cellStyle name="Normal 2 5 3 2" xfId="0"/>
    <cellStyle name="Normal 2 5 3 3" xfId="0"/>
    <cellStyle name="Normal 2 5 4" xfId="0"/>
    <cellStyle name="Normal 2 5 5" xfId="0"/>
    <cellStyle name="Normal 2 6" xfId="0"/>
    <cellStyle name="Normal 2 6 2" xfId="0"/>
    <cellStyle name="Normal 2 6 2 2" xfId="0"/>
    <cellStyle name="Normal 2 6 2 3" xfId="0"/>
    <cellStyle name="Normal 2 6 3" xfId="0"/>
    <cellStyle name="Normal 2 6 3 2" xfId="0"/>
    <cellStyle name="Normal 2 6 3 3" xfId="0"/>
    <cellStyle name="Normal 2 6 4" xfId="0"/>
    <cellStyle name="Normal 2 6 5" xfId="0"/>
    <cellStyle name="Normal 2 7" xfId="0"/>
    <cellStyle name="Normal 2 7 2" xfId="0"/>
    <cellStyle name="Normal 2 7 3" xfId="0"/>
    <cellStyle name="Normal 2 8" xfId="0"/>
    <cellStyle name="Normal 2 8 2" xfId="0"/>
    <cellStyle name="Normal 2 8 3" xfId="0"/>
    <cellStyle name="Normal 2 9" xfId="0"/>
    <cellStyle name="Normal 2 9 2" xfId="0"/>
    <cellStyle name="Normal 2 9 3" xfId="0"/>
    <cellStyle name="Normal 3" xfId="0"/>
    <cellStyle name="Normal 3 10" xfId="0"/>
    <cellStyle name="Normal 3 11" xfId="0"/>
    <cellStyle name="Normal 3 2" xfId="0"/>
    <cellStyle name="Normal 3 2 2" xfId="0"/>
    <cellStyle name="Normal 3 2 2 2" xfId="0"/>
    <cellStyle name="Normal 3 2 2 2 2" xfId="0"/>
    <cellStyle name="Normal 3 2 2 2 3" xfId="0"/>
    <cellStyle name="Normal 3 2 2 2 4" xfId="0"/>
    <cellStyle name="Normal 3 2 2 3" xfId="0"/>
    <cellStyle name="Normal 3 2 2 3 2" xfId="0"/>
    <cellStyle name="Normal 3 2 2 3 3" xfId="0"/>
    <cellStyle name="Normal 3 2 2 3 4" xfId="0"/>
    <cellStyle name="Normal 3 2 2 4" xfId="0"/>
    <cellStyle name="Normal 3 2 2 5" xfId="0"/>
    <cellStyle name="Normal 3 2 2 6" xfId="0"/>
    <cellStyle name="Normal 3 2 3" xfId="0"/>
    <cellStyle name="Normal 3 2 3 2" xfId="0"/>
    <cellStyle name="Normal 3 2 3 3" xfId="0"/>
    <cellStyle name="Normal 3 2 4" xfId="0"/>
    <cellStyle name="Normal 3 2 4 2" xfId="0"/>
    <cellStyle name="Normal 3 2 4 3" xfId="0"/>
    <cellStyle name="Normal 3 2 5" xfId="0"/>
    <cellStyle name="Normal 3 2 6" xfId="0"/>
    <cellStyle name="Normal 3 3" xfId="0"/>
    <cellStyle name="Normal 3 3 2" xfId="0"/>
    <cellStyle name="Normal 3 3 2 2" xfId="0"/>
    <cellStyle name="Normal 3 3 2 3" xfId="0"/>
    <cellStyle name="Normal 3 3 2 4" xfId="0"/>
    <cellStyle name="Normal 3 3 3" xfId="0"/>
    <cellStyle name="Normal 3 3 3 2" xfId="0"/>
    <cellStyle name="Normal 3 3 3 3" xfId="0"/>
    <cellStyle name="Normal 3 3 3 4" xfId="0"/>
    <cellStyle name="Normal 3 3 4" xfId="0"/>
    <cellStyle name="Normal 3 3 5" xfId="0"/>
    <cellStyle name="Normal 3 3 6" xfId="0"/>
    <cellStyle name="Normal 3 4" xfId="0"/>
    <cellStyle name="Normal 3 4 2" xfId="0"/>
    <cellStyle name="Normal 3 4 2 2" xfId="0"/>
    <cellStyle name="Normal 3 4 2 2 2" xfId="0"/>
    <cellStyle name="Normal 3 4 2 2 3" xfId="0"/>
    <cellStyle name="Normal 3 4 2 2 4" xfId="0"/>
    <cellStyle name="Normal 3 4 2 3" xfId="0"/>
    <cellStyle name="Normal 3 4 2 3 2" xfId="0"/>
    <cellStyle name="Normal 3 4 2 3 3" xfId="0"/>
    <cellStyle name="Normal 3 4 2 3 4" xfId="0"/>
    <cellStyle name="Normal 3 4 2 4" xfId="0"/>
    <cellStyle name="Normal 3 4 2 5" xfId="0"/>
    <cellStyle name="Normal 3 4 2 6" xfId="0"/>
    <cellStyle name="Normal 3 4 3" xfId="0"/>
    <cellStyle name="Normal 3 4 3 2" xfId="0"/>
    <cellStyle name="Normal 3 4 3 3" xfId="0"/>
    <cellStyle name="Normal 3 4 3 4" xfId="0"/>
    <cellStyle name="Normal 3 4 4" xfId="0"/>
    <cellStyle name="Normal 3 4 4 2" xfId="0"/>
    <cellStyle name="Normal 3 4 4 3" xfId="0"/>
    <cellStyle name="Normal 3 4 4 4" xfId="0"/>
    <cellStyle name="Normal 3 4 5" xfId="0"/>
    <cellStyle name="Normal 3 4 6" xfId="0"/>
    <cellStyle name="Normal 3 4 7" xfId="0"/>
    <cellStyle name="Normal 3 5" xfId="0"/>
    <cellStyle name="Normal 3 5 2" xfId="0"/>
    <cellStyle name="Normal 3 5 2 2" xfId="0"/>
    <cellStyle name="Normal 3 5 2 3" xfId="0"/>
    <cellStyle name="Normal 3 5 3" xfId="0"/>
    <cellStyle name="Normal 3 5 3 2" xfId="0"/>
    <cellStyle name="Normal 3 5 3 3" xfId="0"/>
    <cellStyle name="Normal 3 5 4" xfId="0"/>
    <cellStyle name="Normal 3 5 5" xfId="0"/>
    <cellStyle name="Normal 3 6" xfId="0"/>
    <cellStyle name="Normal 3 6 2" xfId="0"/>
    <cellStyle name="Normal 3 6 2 2" xfId="0"/>
    <cellStyle name="Normal 3 6 2 3" xfId="0"/>
    <cellStyle name="Normal 3 6 3" xfId="0"/>
    <cellStyle name="Normal 3 6 3 2" xfId="0"/>
    <cellStyle name="Normal 3 6 3 3" xfId="0"/>
    <cellStyle name="Normal 3 6 4" xfId="0"/>
    <cellStyle name="Normal 3 6 5" xfId="0"/>
    <cellStyle name="Normal 3 7" xfId="0"/>
    <cellStyle name="Normal 3 7 2" xfId="0"/>
    <cellStyle name="Normal 3 7 3" xfId="0"/>
    <cellStyle name="Normal 3 8" xfId="0"/>
    <cellStyle name="Normal 3 8 2" xfId="0"/>
    <cellStyle name="Normal 3 8 3" xfId="0"/>
    <cellStyle name="Normal 3 9" xfId="0"/>
    <cellStyle name="Normal 3 9 2" xfId="0"/>
    <cellStyle name="Normal 3 9 3" xfId="0"/>
    <cellStyle name="Normal 4" xfId="0"/>
    <cellStyle name="Normal 4 10" xfId="0"/>
    <cellStyle name="Normal 4 2" xfId="0"/>
    <cellStyle name="Normal 4 2 2" xfId="0"/>
    <cellStyle name="Normal 4 2 2 2" xfId="0"/>
    <cellStyle name="Normal 4 2 2 3" xfId="0"/>
    <cellStyle name="Normal 4 2 3" xfId="0"/>
    <cellStyle name="Normal 4 2 3 2" xfId="0"/>
    <cellStyle name="Normal 4 2 3 3" xfId="0"/>
    <cellStyle name="Normal 4 2 4" xfId="0"/>
    <cellStyle name="Normal 4 2 5" xfId="0"/>
    <cellStyle name="Normal 4 3" xfId="0"/>
    <cellStyle name="Normal 4 3 2" xfId="0"/>
    <cellStyle name="Normal 4 3 2 2" xfId="0"/>
    <cellStyle name="Normal 4 3 2 3" xfId="0"/>
    <cellStyle name="Normal 4 3 3" xfId="0"/>
    <cellStyle name="Normal 4 3 3 2" xfId="0"/>
    <cellStyle name="Normal 4 3 3 3" xfId="0"/>
    <cellStyle name="Normal 4 3 4" xfId="0"/>
    <cellStyle name="Normal 4 3 5" xfId="0"/>
    <cellStyle name="Normal 4 4" xfId="0"/>
    <cellStyle name="Normal 4 4 2" xfId="0"/>
    <cellStyle name="Normal 4 4 2 2" xfId="0"/>
    <cellStyle name="Normal 4 4 2 2 2" xfId="0"/>
    <cellStyle name="Normal 4 4 2 2 3" xfId="0"/>
    <cellStyle name="Normal 4 4 2 3" xfId="0"/>
    <cellStyle name="Normal 4 4 2 3 2" xfId="0"/>
    <cellStyle name="Normal 4 4 2 3 3" xfId="0"/>
    <cellStyle name="Normal 4 4 2 4" xfId="0"/>
    <cellStyle name="Normal 4 4 2 5" xfId="0"/>
    <cellStyle name="Normal 4 4 3" xfId="0"/>
    <cellStyle name="Normal 4 4 3 2" xfId="0"/>
    <cellStyle name="Normal 4 4 3 3" xfId="0"/>
    <cellStyle name="Normal 4 4 4" xfId="0"/>
    <cellStyle name="Normal 4 4 4 2" xfId="0"/>
    <cellStyle name="Normal 4 4 4 3" xfId="0"/>
    <cellStyle name="Normal 4 4 5" xfId="0"/>
    <cellStyle name="Normal 4 4 6" xfId="0"/>
    <cellStyle name="Normal 4 5" xfId="0"/>
    <cellStyle name="Normal 4 5 2" xfId="0"/>
    <cellStyle name="Normal 4 5 2 2" xfId="0"/>
    <cellStyle name="Normal 4 5 2 3" xfId="0"/>
    <cellStyle name="Normal 4 5 3" xfId="0"/>
    <cellStyle name="Normal 4 5 3 2" xfId="0"/>
    <cellStyle name="Normal 4 5 3 3" xfId="0"/>
    <cellStyle name="Normal 4 5 4" xfId="0"/>
    <cellStyle name="Normal 4 5 5" xfId="0"/>
    <cellStyle name="Normal 4 6" xfId="0"/>
    <cellStyle name="Normal 4 6 2" xfId="0"/>
    <cellStyle name="Normal 4 6 3" xfId="0"/>
    <cellStyle name="Normal 4 7" xfId="0"/>
    <cellStyle name="Normal 4 7 2" xfId="0"/>
    <cellStyle name="Normal 4 7 3" xfId="0"/>
    <cellStyle name="Normal 4 8" xfId="0"/>
    <cellStyle name="Normal 4 8 2" xfId="0"/>
    <cellStyle name="Normal 4 8 3" xfId="0"/>
    <cellStyle name="Normal 4 9" xfId="0"/>
    <cellStyle name="Normal 5" xfId="0"/>
    <cellStyle name="Normal 5 10" xfId="0"/>
    <cellStyle name="Normal 5 11" xfId="0"/>
    <cellStyle name="Normal 5 12" xfId="0"/>
    <cellStyle name="Normal 5 2" xfId="0"/>
    <cellStyle name="Normal 5 2 2" xfId="0"/>
    <cellStyle name="Normal 5 2 2 2" xfId="0"/>
    <cellStyle name="Normal 5 2 2 2 2" xfId="0"/>
    <cellStyle name="Normal 5 2 2 2 3" xfId="0"/>
    <cellStyle name="Normal 5 2 2 2 4" xfId="0"/>
    <cellStyle name="Normal 5 2 2 3" xfId="0"/>
    <cellStyle name="Normal 5 2 2 3 2" xfId="0"/>
    <cellStyle name="Normal 5 2 2 3 3" xfId="0"/>
    <cellStyle name="Normal 5 2 2 3 4" xfId="0"/>
    <cellStyle name="Normal 5 2 2 4" xfId="0"/>
    <cellStyle name="Normal 5 2 2 5" xfId="0"/>
    <cellStyle name="Normal 5 2 2 6" xfId="0"/>
    <cellStyle name="Normal 5 2 3" xfId="0"/>
    <cellStyle name="Normal 5 2 3 2" xfId="0"/>
    <cellStyle name="Normal 5 2 3 3" xfId="0"/>
    <cellStyle name="Normal 5 2 4" xfId="0"/>
    <cellStyle name="Normal 5 2 4 2" xfId="0"/>
    <cellStyle name="Normal 5 2 4 3" xfId="0"/>
    <cellStyle name="Normal 5 2 5" xfId="0"/>
    <cellStyle name="Normal 5 2 6" xfId="0"/>
    <cellStyle name="Normal 5 3" xfId="0"/>
    <cellStyle name="Normal 5 3 2" xfId="0"/>
    <cellStyle name="Normal 5 3 2 2" xfId="0"/>
    <cellStyle name="Normal 5 3 2 3" xfId="0"/>
    <cellStyle name="Normal 5 3 2 4" xfId="0"/>
    <cellStyle name="Normal 5 3 3" xfId="0"/>
    <cellStyle name="Normal 5 3 3 2" xfId="0"/>
    <cellStyle name="Normal 5 3 3 3" xfId="0"/>
    <cellStyle name="Normal 5 3 3 4" xfId="0"/>
    <cellStyle name="Normal 5 3 4" xfId="0"/>
    <cellStyle name="Normal 5 3 5" xfId="0"/>
    <cellStyle name="Normal 5 3 6" xfId="0"/>
    <cellStyle name="Normal 5 4" xfId="0"/>
    <cellStyle name="Normal 5 4 2" xfId="0"/>
    <cellStyle name="Normal 5 4 2 2" xfId="0"/>
    <cellStyle name="Normal 5 4 2 2 2" xfId="0"/>
    <cellStyle name="Normal 5 4 2 2 3" xfId="0"/>
    <cellStyle name="Normal 5 4 2 2 4" xfId="0"/>
    <cellStyle name="Normal 5 4 2 3" xfId="0"/>
    <cellStyle name="Normal 5 4 2 3 2" xfId="0"/>
    <cellStyle name="Normal 5 4 2 3 3" xfId="0"/>
    <cellStyle name="Normal 5 4 2 3 4" xfId="0"/>
    <cellStyle name="Normal 5 4 2 4" xfId="0"/>
    <cellStyle name="Normal 5 4 2 5" xfId="0"/>
    <cellStyle name="Normal 5 4 2 6" xfId="0"/>
    <cellStyle name="Normal 5 4 3" xfId="0"/>
    <cellStyle name="Normal 5 4 3 2" xfId="0"/>
    <cellStyle name="Normal 5 4 3 3" xfId="0"/>
    <cellStyle name="Normal 5 4 3 4" xfId="0"/>
    <cellStyle name="Normal 5 4 4" xfId="0"/>
    <cellStyle name="Normal 5 4 4 2" xfId="0"/>
    <cellStyle name="Normal 5 4 4 3" xfId="0"/>
    <cellStyle name="Normal 5 4 4 4" xfId="0"/>
    <cellStyle name="Normal 5 4 5" xfId="0"/>
    <cellStyle name="Normal 5 4 6" xfId="0"/>
    <cellStyle name="Normal 5 4 7" xfId="0"/>
    <cellStyle name="Normal 5 5" xfId="0"/>
    <cellStyle name="Normal 5 5 2" xfId="0"/>
    <cellStyle name="Normal 5 5 2 2" xfId="0"/>
    <cellStyle name="Normal 5 5 2 3" xfId="0"/>
    <cellStyle name="Normal 5 5 3" xfId="0"/>
    <cellStyle name="Normal 5 5 3 2" xfId="0"/>
    <cellStyle name="Normal 5 5 3 3" xfId="0"/>
    <cellStyle name="Normal 5 5 4" xfId="0"/>
    <cellStyle name="Normal 5 5 5" xfId="0"/>
    <cellStyle name="Normal 5 6" xfId="0"/>
    <cellStyle name="Normal 5 6 2" xfId="0"/>
    <cellStyle name="Normal 5 6 2 2" xfId="0"/>
    <cellStyle name="Normal 5 6 2 3" xfId="0"/>
    <cellStyle name="Normal 5 6 3" xfId="0"/>
    <cellStyle name="Normal 5 6 3 2" xfId="0"/>
    <cellStyle name="Normal 5 6 3 3" xfId="0"/>
    <cellStyle name="Normal 5 6 4" xfId="0"/>
    <cellStyle name="Normal 5 6 5" xfId="0"/>
    <cellStyle name="Normal 5 7" xfId="0"/>
    <cellStyle name="Normal 5 7 2" xfId="0"/>
    <cellStyle name="Normal 5 7 3" xfId="0"/>
    <cellStyle name="Normal 5 8" xfId="0"/>
    <cellStyle name="Normal 5 8 2" xfId="0"/>
    <cellStyle name="Normal 5 8 3" xfId="0"/>
    <cellStyle name="Normal 5 9" xfId="0"/>
    <cellStyle name="Normal 5 9 2" xfId="0"/>
    <cellStyle name="Normal 5 9 3" xfId="0"/>
    <cellStyle name="Normal 6" xfId="0"/>
    <cellStyle name="Normal 6 2" xfId="0"/>
    <cellStyle name="Normal 6 2 2" xfId="0"/>
    <cellStyle name="Normal 6 2 3" xfId="0"/>
    <cellStyle name="Normal 6 2 4" xfId="0"/>
    <cellStyle name="Normal 6 3" xfId="0"/>
    <cellStyle name="Normal 6 3 2" xfId="0"/>
    <cellStyle name="Normal 6 3 3" xfId="0"/>
    <cellStyle name="Normal 6 3 4" xfId="0"/>
    <cellStyle name="Normal 6 4" xfId="0"/>
    <cellStyle name="Normal 6 5" xfId="0"/>
    <cellStyle name="Normal 6 6" xfId="0"/>
    <cellStyle name="Normal 6 7" xfId="0"/>
    <cellStyle name="Normal 7" xfId="0"/>
    <cellStyle name="Normal 7 2" xfId="0"/>
    <cellStyle name="Normal 7 2 2" xfId="0"/>
    <cellStyle name="Normal 7 2 2 2" xfId="0"/>
    <cellStyle name="Normal 7 2 2 3" xfId="0"/>
    <cellStyle name="Normal 7 2 2 4" xfId="0"/>
    <cellStyle name="Normal 7 2 3" xfId="0"/>
    <cellStyle name="Normal 7 2 3 2" xfId="0"/>
    <cellStyle name="Normal 7 2 3 3" xfId="0"/>
    <cellStyle name="Normal 7 2 3 4" xfId="0"/>
    <cellStyle name="Normal 7 2 4" xfId="0"/>
    <cellStyle name="Normal 7 2 5" xfId="0"/>
    <cellStyle name="Normal 7 2 6" xfId="0"/>
    <cellStyle name="Normal 7 2 7" xfId="0"/>
    <cellStyle name="Normal 7 3" xfId="0"/>
    <cellStyle name="Normal 7 3 2" xfId="0"/>
    <cellStyle name="Normal 7 3 3" xfId="0"/>
    <cellStyle name="Normal 7 3 4" xfId="0"/>
    <cellStyle name="Normal 7 4" xfId="0"/>
    <cellStyle name="Normal 7 4 2" xfId="0"/>
    <cellStyle name="Normal 7 4 3" xfId="0"/>
    <cellStyle name="Normal 7 4 4" xfId="0"/>
    <cellStyle name="Normal 7 5" xfId="0"/>
    <cellStyle name="Normal 7 6" xfId="0"/>
    <cellStyle name="Normal 7 7" xfId="0"/>
    <cellStyle name="Normal 8" xfId="0"/>
    <cellStyle name="Normal 8 2" xfId="0"/>
    <cellStyle name="Normal 8 2 2" xfId="0"/>
    <cellStyle name="Normal 8 2 3" xfId="0"/>
    <cellStyle name="Normal 8 2 4" xfId="0"/>
    <cellStyle name="Normal 8 3" xfId="0"/>
    <cellStyle name="Normal 8 3 2" xfId="0"/>
    <cellStyle name="Normal 8 3 3" xfId="0"/>
    <cellStyle name="Normal 8 3 4" xfId="0"/>
    <cellStyle name="Normal 8 4" xfId="0"/>
    <cellStyle name="Normal 8 5" xfId="0"/>
    <cellStyle name="Normal 8 6" xfId="0"/>
    <cellStyle name="Normal 9" xfId="0"/>
    <cellStyle name="Note" xfId="0"/>
    <cellStyle name="Note 10" xfId="0"/>
    <cellStyle name="Note 10 2" xfId="0"/>
    <cellStyle name="Note 10 3" xfId="0"/>
    <cellStyle name="Note 11" xfId="0"/>
    <cellStyle name="Note 12" xfId="0"/>
    <cellStyle name="Note 13" xfId="0"/>
    <cellStyle name="Note 2" xfId="0"/>
    <cellStyle name="Note 2 10" xfId="0"/>
    <cellStyle name="Note 2 11" xfId="0"/>
    <cellStyle name="Note 2 2" xfId="0"/>
    <cellStyle name="Note 2 2 2" xfId="0"/>
    <cellStyle name="Note 2 2 2 2" xfId="0"/>
    <cellStyle name="Note 2 2 2 2 2" xfId="0"/>
    <cellStyle name="Note 2 2 2 2 3" xfId="0"/>
    <cellStyle name="Note 2 2 2 2 4" xfId="0"/>
    <cellStyle name="Note 2 2 2 3" xfId="0"/>
    <cellStyle name="Note 2 2 2 3 2" xfId="0"/>
    <cellStyle name="Note 2 2 2 3 3" xfId="0"/>
    <cellStyle name="Note 2 2 2 3 4" xfId="0"/>
    <cellStyle name="Note 2 2 2 4" xfId="0"/>
    <cellStyle name="Note 2 2 2 5" xfId="0"/>
    <cellStyle name="Note 2 2 2 6" xfId="0"/>
    <cellStyle name="Note 2 2 3" xfId="0"/>
    <cellStyle name="Note 2 2 3 2" xfId="0"/>
    <cellStyle name="Note 2 2 3 3" xfId="0"/>
    <cellStyle name="Note 2 2 4" xfId="0"/>
    <cellStyle name="Note 2 2 4 2" xfId="0"/>
    <cellStyle name="Note 2 2 4 3" xfId="0"/>
    <cellStyle name="Note 2 2 5" xfId="0"/>
    <cellStyle name="Note 2 2 6" xfId="0"/>
    <cellStyle name="Note 2 3" xfId="0"/>
    <cellStyle name="Note 2 3 2" xfId="0"/>
    <cellStyle name="Note 2 3 2 2" xfId="0"/>
    <cellStyle name="Note 2 3 2 3" xfId="0"/>
    <cellStyle name="Note 2 3 2 4" xfId="0"/>
    <cellStyle name="Note 2 3 3" xfId="0"/>
    <cellStyle name="Note 2 3 3 2" xfId="0"/>
    <cellStyle name="Note 2 3 3 3" xfId="0"/>
    <cellStyle name="Note 2 3 3 4" xfId="0"/>
    <cellStyle name="Note 2 3 4" xfId="0"/>
    <cellStyle name="Note 2 3 5" xfId="0"/>
    <cellStyle name="Note 2 3 6" xfId="0"/>
    <cellStyle name="Note 2 4" xfId="0"/>
    <cellStyle name="Note 2 4 2" xfId="0"/>
    <cellStyle name="Note 2 4 2 2" xfId="0"/>
    <cellStyle name="Note 2 4 2 2 2" xfId="0"/>
    <cellStyle name="Note 2 4 2 2 3" xfId="0"/>
    <cellStyle name="Note 2 4 2 2 4" xfId="0"/>
    <cellStyle name="Note 2 4 2 3" xfId="0"/>
    <cellStyle name="Note 2 4 2 3 2" xfId="0"/>
    <cellStyle name="Note 2 4 2 3 3" xfId="0"/>
    <cellStyle name="Note 2 4 2 3 4" xfId="0"/>
    <cellStyle name="Note 2 4 2 4" xfId="0"/>
    <cellStyle name="Note 2 4 2 5" xfId="0"/>
    <cellStyle name="Note 2 4 2 6" xfId="0"/>
    <cellStyle name="Note 2 4 3" xfId="0"/>
    <cellStyle name="Note 2 4 3 2" xfId="0"/>
    <cellStyle name="Note 2 4 3 3" xfId="0"/>
    <cellStyle name="Note 2 4 3 4" xfId="0"/>
    <cellStyle name="Note 2 4 4" xfId="0"/>
    <cellStyle name="Note 2 4 4 2" xfId="0"/>
    <cellStyle name="Note 2 4 4 3" xfId="0"/>
    <cellStyle name="Note 2 4 4 4" xfId="0"/>
    <cellStyle name="Note 2 4 5" xfId="0"/>
    <cellStyle name="Note 2 4 6" xfId="0"/>
    <cellStyle name="Note 2 4 7" xfId="0"/>
    <cellStyle name="Note 2 5" xfId="0"/>
    <cellStyle name="Note 2 5 2" xfId="0"/>
    <cellStyle name="Note 2 5 2 2" xfId="0"/>
    <cellStyle name="Note 2 5 2 3" xfId="0"/>
    <cellStyle name="Note 2 5 3" xfId="0"/>
    <cellStyle name="Note 2 5 3 2" xfId="0"/>
    <cellStyle name="Note 2 5 3 3" xfId="0"/>
    <cellStyle name="Note 2 5 4" xfId="0"/>
    <cellStyle name="Note 2 5 5" xfId="0"/>
    <cellStyle name="Note 2 6" xfId="0"/>
    <cellStyle name="Note 2 6 2" xfId="0"/>
    <cellStyle name="Note 2 6 2 2" xfId="0"/>
    <cellStyle name="Note 2 6 2 3" xfId="0"/>
    <cellStyle name="Note 2 6 3" xfId="0"/>
    <cellStyle name="Note 2 6 3 2" xfId="0"/>
    <cellStyle name="Note 2 6 3 3" xfId="0"/>
    <cellStyle name="Note 2 6 4" xfId="0"/>
    <cellStyle name="Note 2 6 5" xfId="0"/>
    <cellStyle name="Note 2 7" xfId="0"/>
    <cellStyle name="Note 2 7 2" xfId="0"/>
    <cellStyle name="Note 2 7 3" xfId="0"/>
    <cellStyle name="Note 2 8" xfId="0"/>
    <cellStyle name="Note 2 8 2" xfId="0"/>
    <cellStyle name="Note 2 8 3" xfId="0"/>
    <cellStyle name="Note 2 9" xfId="0"/>
    <cellStyle name="Note 2 9 2" xfId="0"/>
    <cellStyle name="Note 2 9 3" xfId="0"/>
    <cellStyle name="Note 3" xfId="0"/>
    <cellStyle name="Note 3 2" xfId="0"/>
    <cellStyle name="Note 3 2 2" xfId="0"/>
    <cellStyle name="Note 3 2 2 2" xfId="0"/>
    <cellStyle name="Note 3 2 2 3" xfId="0"/>
    <cellStyle name="Note 3 2 2 4" xfId="0"/>
    <cellStyle name="Note 3 2 3" xfId="0"/>
    <cellStyle name="Note 3 2 3 2" xfId="0"/>
    <cellStyle name="Note 3 2 3 3" xfId="0"/>
    <cellStyle name="Note 3 2 3 4" xfId="0"/>
    <cellStyle name="Note 3 2 4" xfId="0"/>
    <cellStyle name="Note 3 2 5" xfId="0"/>
    <cellStyle name="Note 3 2 6" xfId="0"/>
    <cellStyle name="Note 3 3" xfId="0"/>
    <cellStyle name="Note 3 3 2" xfId="0"/>
    <cellStyle name="Note 3 3 3" xfId="0"/>
    <cellStyle name="Note 3 4" xfId="0"/>
    <cellStyle name="Note 3 4 2" xfId="0"/>
    <cellStyle name="Note 3 4 3" xfId="0"/>
    <cellStyle name="Note 3 5" xfId="0"/>
    <cellStyle name="Note 3 6" xfId="0"/>
    <cellStyle name="Note 4" xfId="0"/>
    <cellStyle name="Note 4 2" xfId="0"/>
    <cellStyle name="Note 4 2 2" xfId="0"/>
    <cellStyle name="Note 4 2 3" xfId="0"/>
    <cellStyle name="Note 4 2 4" xfId="0"/>
    <cellStyle name="Note 4 3" xfId="0"/>
    <cellStyle name="Note 4 3 2" xfId="0"/>
    <cellStyle name="Note 4 3 3" xfId="0"/>
    <cellStyle name="Note 4 3 4" xfId="0"/>
    <cellStyle name="Note 4 4" xfId="0"/>
    <cellStyle name="Note 4 5" xfId="0"/>
    <cellStyle name="Note 4 6" xfId="0"/>
    <cellStyle name="Note 5" xfId="0"/>
    <cellStyle name="Note 5 2" xfId="0"/>
    <cellStyle name="Note 5 2 2" xfId="0"/>
    <cellStyle name="Note 5 2 2 2" xfId="0"/>
    <cellStyle name="Note 5 2 2 3" xfId="0"/>
    <cellStyle name="Note 5 2 2 4" xfId="0"/>
    <cellStyle name="Note 5 2 3" xfId="0"/>
    <cellStyle name="Note 5 2 3 2" xfId="0"/>
    <cellStyle name="Note 5 2 3 3" xfId="0"/>
    <cellStyle name="Note 5 2 3 4" xfId="0"/>
    <cellStyle name="Note 5 2 4" xfId="0"/>
    <cellStyle name="Note 5 2 5" xfId="0"/>
    <cellStyle name="Note 5 2 6" xfId="0"/>
    <cellStyle name="Note 5 3" xfId="0"/>
    <cellStyle name="Note 5 3 2" xfId="0"/>
    <cellStyle name="Note 5 3 3" xfId="0"/>
    <cellStyle name="Note 5 3 4" xfId="0"/>
    <cellStyle name="Note 5 4" xfId="0"/>
    <cellStyle name="Note 5 4 2" xfId="0"/>
    <cellStyle name="Note 5 4 3" xfId="0"/>
    <cellStyle name="Note 5 4 4" xfId="0"/>
    <cellStyle name="Note 5 5" xfId="0"/>
    <cellStyle name="Note 5 6" xfId="0"/>
    <cellStyle name="Note 5 7" xfId="0"/>
    <cellStyle name="Note 6" xfId="0"/>
    <cellStyle name="Note 6 2" xfId="0"/>
    <cellStyle name="Note 6 2 2" xfId="0"/>
    <cellStyle name="Note 6 2 3" xfId="0"/>
    <cellStyle name="Note 6 3" xfId="0"/>
    <cellStyle name="Note 6 3 2" xfId="0"/>
    <cellStyle name="Note 6 3 3" xfId="0"/>
    <cellStyle name="Note 6 4" xfId="0"/>
    <cellStyle name="Note 6 5" xfId="0"/>
    <cellStyle name="Note 7" xfId="0"/>
    <cellStyle name="Note 7 2" xfId="0"/>
    <cellStyle name="Note 7 2 2" xfId="0"/>
    <cellStyle name="Note 7 2 3" xfId="0"/>
    <cellStyle name="Note 7 3" xfId="0"/>
    <cellStyle name="Note 7 3 2" xfId="0"/>
    <cellStyle name="Note 7 3 3" xfId="0"/>
    <cellStyle name="Note 7 4" xfId="0"/>
    <cellStyle name="Note 7 5" xfId="0"/>
    <cellStyle name="Note 8" xfId="0"/>
    <cellStyle name="Note 8 2" xfId="0"/>
    <cellStyle name="Note 8 3" xfId="0"/>
    <cellStyle name="Note 9" xfId="0"/>
    <cellStyle name="Note 9 2" xfId="0"/>
    <cellStyle name="Note 9 3" xfId="0"/>
    <cellStyle name="Resultado" xfId="0"/>
    <cellStyle name="Result" xfId="0"/>
    <cellStyle name="Result (user) 10" xfId="0"/>
    <cellStyle name="Result (user) 10 2" xfId="0"/>
    <cellStyle name="Result (user) 10 2 2" xfId="0"/>
    <cellStyle name="Result (user) 10 2 3" xfId="0"/>
    <cellStyle name="Result (user) 10 2 4" xfId="0"/>
    <cellStyle name="Result (user) 10 3" xfId="0"/>
    <cellStyle name="Result (user) 10 3 2" xfId="0"/>
    <cellStyle name="Result (user) 10 3 3" xfId="0"/>
    <cellStyle name="Result (user) 10 3 4" xfId="0"/>
    <cellStyle name="Result (user) 10 4" xfId="0"/>
    <cellStyle name="Result (user) 10 5" xfId="0"/>
    <cellStyle name="Result (user) 10 6" xfId="0"/>
    <cellStyle name="Result (user) 11" xfId="0"/>
    <cellStyle name="Result (user) 11 2" xfId="0"/>
    <cellStyle name="Result (user) 11 3" xfId="0"/>
    <cellStyle name="Result (user) 11 4" xfId="0"/>
    <cellStyle name="Result (user) 12" xfId="0"/>
    <cellStyle name="Result (user) 12 2" xfId="0"/>
    <cellStyle name="Result (user) 12 3" xfId="0"/>
    <cellStyle name="Result (user) 12 4" xfId="0"/>
    <cellStyle name="Result (user) 13" xfId="0"/>
    <cellStyle name="Result (user) 13 2" xfId="0"/>
    <cellStyle name="Result (user) 13 3" xfId="0"/>
    <cellStyle name="Result (user) 13 4" xfId="0"/>
    <cellStyle name="Result (user) 14" xfId="0"/>
    <cellStyle name="Result (user) 15" xfId="0"/>
    <cellStyle name="Result (user) 2" xfId="0"/>
    <cellStyle name="Result (user) 2 10" xfId="0"/>
    <cellStyle name="Result (user) 2 11" xfId="0"/>
    <cellStyle name="Result (user) 2 2" xfId="0"/>
    <cellStyle name="Result (user) 2 2 2" xfId="0"/>
    <cellStyle name="Result (user) 2 2 2 2" xfId="0"/>
    <cellStyle name="Result (user) 2 2 2 2 2" xfId="0"/>
    <cellStyle name="Result (user) 2 2 2 2 3" xfId="0"/>
    <cellStyle name="Result (user) 2 2 2 2 4" xfId="0"/>
    <cellStyle name="Result (user) 2 2 2 3" xfId="0"/>
    <cellStyle name="Result (user) 2 2 2 3 2" xfId="0"/>
    <cellStyle name="Result (user) 2 2 2 3 3" xfId="0"/>
    <cellStyle name="Result (user) 2 2 2 3 4" xfId="0"/>
    <cellStyle name="Result (user) 2 2 2 4" xfId="0"/>
    <cellStyle name="Result (user) 2 2 2 5" xfId="0"/>
    <cellStyle name="Result (user) 2 2 2 6" xfId="0"/>
    <cellStyle name="Result (user) 2 2 3" xfId="0"/>
    <cellStyle name="Result (user) 2 2 3 2" xfId="0"/>
    <cellStyle name="Result (user) 2 2 3 3" xfId="0"/>
    <cellStyle name="Result (user) 2 2 3 4" xfId="0"/>
    <cellStyle name="Result (user) 2 2 4" xfId="0"/>
    <cellStyle name="Result (user) 2 2 4 2" xfId="0"/>
    <cellStyle name="Result (user) 2 2 4 3" xfId="0"/>
    <cellStyle name="Result (user) 2 2 4 4" xfId="0"/>
    <cellStyle name="Result (user) 2 2 5" xfId="0"/>
    <cellStyle name="Result (user) 2 2 6" xfId="0"/>
    <cellStyle name="Result (user) 2 3" xfId="0"/>
    <cellStyle name="Result (user) 2 3 2" xfId="0"/>
    <cellStyle name="Result (user) 2 3 2 2" xfId="0"/>
    <cellStyle name="Result (user) 2 3 2 3" xfId="0"/>
    <cellStyle name="Result (user) 2 3 2 4" xfId="0"/>
    <cellStyle name="Result (user) 2 3 3" xfId="0"/>
    <cellStyle name="Result (user) 2 3 3 2" xfId="0"/>
    <cellStyle name="Result (user) 2 3 3 3" xfId="0"/>
    <cellStyle name="Result (user) 2 3 3 4" xfId="0"/>
    <cellStyle name="Result (user) 2 3 4" xfId="0"/>
    <cellStyle name="Result (user) 2 3 5" xfId="0"/>
    <cellStyle name="Result (user) 2 3 6" xfId="0"/>
    <cellStyle name="Result (user) 2 4" xfId="0"/>
    <cellStyle name="Result (user) 2 4 2" xfId="0"/>
    <cellStyle name="Result (user) 2 4 2 2" xfId="0"/>
    <cellStyle name="Result (user) 2 4 2 2 2" xfId="0"/>
    <cellStyle name="Result (user) 2 4 2 2 3" xfId="0"/>
    <cellStyle name="Result (user) 2 4 2 2 4" xfId="0"/>
    <cellStyle name="Result (user) 2 4 2 3" xfId="0"/>
    <cellStyle name="Result (user) 2 4 2 3 2" xfId="0"/>
    <cellStyle name="Result (user) 2 4 2 3 3" xfId="0"/>
    <cellStyle name="Result (user) 2 4 2 3 4" xfId="0"/>
    <cellStyle name="Result (user) 2 4 2 4" xfId="0"/>
    <cellStyle name="Result (user) 2 4 2 5" xfId="0"/>
    <cellStyle name="Result (user) 2 4 2 6" xfId="0"/>
    <cellStyle name="Result (user) 2 4 3" xfId="0"/>
    <cellStyle name="Result (user) 2 4 3 2" xfId="0"/>
    <cellStyle name="Result (user) 2 4 3 3" xfId="0"/>
    <cellStyle name="Result (user) 2 4 3 4" xfId="0"/>
    <cellStyle name="Result (user) 2 4 4" xfId="0"/>
    <cellStyle name="Result (user) 2 4 4 2" xfId="0"/>
    <cellStyle name="Result (user) 2 4 4 3" xfId="0"/>
    <cellStyle name="Result (user) 2 4 4 4" xfId="0"/>
    <cellStyle name="Result (user) 2 4 5" xfId="0"/>
    <cellStyle name="Result (user) 2 4 6" xfId="0"/>
    <cellStyle name="Result (user) 2 4 7" xfId="0"/>
    <cellStyle name="Result (user) 2 5" xfId="0"/>
    <cellStyle name="Result (user) 2 5 2" xfId="0"/>
    <cellStyle name="Result (user) 2 5 2 2" xfId="0"/>
    <cellStyle name="Result (user) 2 5 2 3" xfId="0"/>
    <cellStyle name="Result (user) 2 5 2 4" xfId="0"/>
    <cellStyle name="Result (user) 2 5 3" xfId="0"/>
    <cellStyle name="Result (user) 2 5 3 2" xfId="0"/>
    <cellStyle name="Result (user) 2 5 3 3" xfId="0"/>
    <cellStyle name="Result (user) 2 5 3 4" xfId="0"/>
    <cellStyle name="Result (user) 2 5 4" xfId="0"/>
    <cellStyle name="Result (user) 2 5 5" xfId="0"/>
    <cellStyle name="Result (user) 2 5 6" xfId="0"/>
    <cellStyle name="Result (user) 2 6" xfId="0"/>
    <cellStyle name="Result (user) 2 6 2" xfId="0"/>
    <cellStyle name="Result (user) 2 6 2 2" xfId="0"/>
    <cellStyle name="Result (user) 2 6 2 3" xfId="0"/>
    <cellStyle name="Result (user) 2 6 2 4" xfId="0"/>
    <cellStyle name="Result (user) 2 6 3" xfId="0"/>
    <cellStyle name="Result (user) 2 6 3 2" xfId="0"/>
    <cellStyle name="Result (user) 2 6 3 3" xfId="0"/>
    <cellStyle name="Result (user) 2 6 3 4" xfId="0"/>
    <cellStyle name="Result (user) 2 6 4" xfId="0"/>
    <cellStyle name="Result (user) 2 6 5" xfId="0"/>
    <cellStyle name="Result (user) 2 6 6" xfId="0"/>
    <cellStyle name="Result (user) 2 7" xfId="0"/>
    <cellStyle name="Result (user) 2 7 2" xfId="0"/>
    <cellStyle name="Result (user) 2 7 3" xfId="0"/>
    <cellStyle name="Result (user) 2 7 4" xfId="0"/>
    <cellStyle name="Result (user) 2 8" xfId="0"/>
    <cellStyle name="Result (user) 2 8 2" xfId="0"/>
    <cellStyle name="Result (user) 2 8 3" xfId="0"/>
    <cellStyle name="Result (user) 2 8 4" xfId="0"/>
    <cellStyle name="Result (user) 2 9" xfId="0"/>
    <cellStyle name="Result (user) 2 9 2" xfId="0"/>
    <cellStyle name="Result (user) 2 9 3" xfId="0"/>
    <cellStyle name="Result (user) 2 9 4" xfId="0"/>
    <cellStyle name="Result (user) 3" xfId="0"/>
    <cellStyle name="Result (user) 3 10" xfId="0"/>
    <cellStyle name="Result (user) 3 11" xfId="0"/>
    <cellStyle name="Result (user) 3 2" xfId="0"/>
    <cellStyle name="Result (user) 3 2 2" xfId="0"/>
    <cellStyle name="Result (user) 3 2 2 2" xfId="0"/>
    <cellStyle name="Result (user) 3 2 2 2 2" xfId="0"/>
    <cellStyle name="Result (user) 3 2 2 2 3" xfId="0"/>
    <cellStyle name="Result (user) 3 2 2 2 4" xfId="0"/>
    <cellStyle name="Result (user) 3 2 2 3" xfId="0"/>
    <cellStyle name="Result (user) 3 2 2 3 2" xfId="0"/>
    <cellStyle name="Result (user) 3 2 2 3 3" xfId="0"/>
    <cellStyle name="Result (user) 3 2 2 3 4" xfId="0"/>
    <cellStyle name="Result (user) 3 2 2 4" xfId="0"/>
    <cellStyle name="Result (user) 3 2 2 5" xfId="0"/>
    <cellStyle name="Result (user) 3 2 2 6" xfId="0"/>
    <cellStyle name="Result (user) 3 2 3" xfId="0"/>
    <cellStyle name="Result (user) 3 2 3 2" xfId="0"/>
    <cellStyle name="Result (user) 3 2 3 3" xfId="0"/>
    <cellStyle name="Result (user) 3 2 3 4" xfId="0"/>
    <cellStyle name="Result (user) 3 2 4" xfId="0"/>
    <cellStyle name="Result (user) 3 2 4 2" xfId="0"/>
    <cellStyle name="Result (user) 3 2 4 3" xfId="0"/>
    <cellStyle name="Result (user) 3 2 4 4" xfId="0"/>
    <cellStyle name="Result (user) 3 2 5" xfId="0"/>
    <cellStyle name="Result (user) 3 2 6" xfId="0"/>
    <cellStyle name="Result (user) 3 3" xfId="0"/>
    <cellStyle name="Result (user) 3 3 2" xfId="0"/>
    <cellStyle name="Result (user) 3 3 2 2" xfId="0"/>
    <cellStyle name="Result (user) 3 3 2 3" xfId="0"/>
    <cellStyle name="Result (user) 3 3 2 4" xfId="0"/>
    <cellStyle name="Result (user) 3 3 3" xfId="0"/>
    <cellStyle name="Result (user) 3 3 3 2" xfId="0"/>
    <cellStyle name="Result (user) 3 3 3 3" xfId="0"/>
    <cellStyle name="Result (user) 3 3 3 4" xfId="0"/>
    <cellStyle name="Result (user) 3 3 4" xfId="0"/>
    <cellStyle name="Result (user) 3 3 5" xfId="0"/>
    <cellStyle name="Result (user) 3 3 6" xfId="0"/>
    <cellStyle name="Result (user) 3 4" xfId="0"/>
    <cellStyle name="Result (user) 3 4 2" xfId="0"/>
    <cellStyle name="Result (user) 3 4 2 2" xfId="0"/>
    <cellStyle name="Result (user) 3 4 2 2 2" xfId="0"/>
    <cellStyle name="Result (user) 3 4 2 2 3" xfId="0"/>
    <cellStyle name="Result (user) 3 4 2 2 4" xfId="0"/>
    <cellStyle name="Result (user) 3 4 2 3" xfId="0"/>
    <cellStyle name="Result (user) 3 4 2 3 2" xfId="0"/>
    <cellStyle name="Result (user) 3 4 2 3 3" xfId="0"/>
    <cellStyle name="Result (user) 3 4 2 3 4" xfId="0"/>
    <cellStyle name="Result (user) 3 4 2 4" xfId="0"/>
    <cellStyle name="Result (user) 3 4 2 5" xfId="0"/>
    <cellStyle name="Result (user) 3 4 2 6" xfId="0"/>
    <cellStyle name="Result (user) 3 4 3" xfId="0"/>
    <cellStyle name="Result (user) 3 4 3 2" xfId="0"/>
    <cellStyle name="Result (user) 3 4 3 3" xfId="0"/>
    <cellStyle name="Result (user) 3 4 3 4" xfId="0"/>
    <cellStyle name="Result (user) 3 4 4" xfId="0"/>
    <cellStyle name="Result (user) 3 4 4 2" xfId="0"/>
    <cellStyle name="Result (user) 3 4 4 3" xfId="0"/>
    <cellStyle name="Result (user) 3 4 4 4" xfId="0"/>
    <cellStyle name="Result (user) 3 4 5" xfId="0"/>
    <cellStyle name="Result (user) 3 4 6" xfId="0"/>
    <cellStyle name="Result (user) 3 4 7" xfId="0"/>
    <cellStyle name="Result (user) 3 5" xfId="0"/>
    <cellStyle name="Result (user) 3 5 2" xfId="0"/>
    <cellStyle name="Result (user) 3 5 2 2" xfId="0"/>
    <cellStyle name="Result (user) 3 5 2 3" xfId="0"/>
    <cellStyle name="Result (user) 3 5 2 4" xfId="0"/>
    <cellStyle name="Result (user) 3 5 3" xfId="0"/>
    <cellStyle name="Result (user) 3 5 3 2" xfId="0"/>
    <cellStyle name="Result (user) 3 5 3 3" xfId="0"/>
    <cellStyle name="Result (user) 3 5 3 4" xfId="0"/>
    <cellStyle name="Result (user) 3 5 4" xfId="0"/>
    <cellStyle name="Result (user) 3 5 5" xfId="0"/>
    <cellStyle name="Result (user) 3 5 6" xfId="0"/>
    <cellStyle name="Result (user) 3 6" xfId="0"/>
    <cellStyle name="Result (user) 3 6 2" xfId="0"/>
    <cellStyle name="Result (user) 3 6 2 2" xfId="0"/>
    <cellStyle name="Result (user) 3 6 2 3" xfId="0"/>
    <cellStyle name="Result (user) 3 6 2 4" xfId="0"/>
    <cellStyle name="Result (user) 3 6 3" xfId="0"/>
    <cellStyle name="Result (user) 3 6 3 2" xfId="0"/>
    <cellStyle name="Result (user) 3 6 3 3" xfId="0"/>
    <cellStyle name="Result (user) 3 6 3 4" xfId="0"/>
    <cellStyle name="Result (user) 3 6 4" xfId="0"/>
    <cellStyle name="Result (user) 3 6 5" xfId="0"/>
    <cellStyle name="Result (user) 3 6 6" xfId="0"/>
    <cellStyle name="Result (user) 3 7" xfId="0"/>
    <cellStyle name="Result (user) 3 7 2" xfId="0"/>
    <cellStyle name="Result (user) 3 7 3" xfId="0"/>
    <cellStyle name="Result (user) 3 7 4" xfId="0"/>
    <cellStyle name="Result (user) 3 8" xfId="0"/>
    <cellStyle name="Result (user) 3 8 2" xfId="0"/>
    <cellStyle name="Result (user) 3 8 3" xfId="0"/>
    <cellStyle name="Result (user) 3 8 4" xfId="0"/>
    <cellStyle name="Result (user) 3 9" xfId="0"/>
    <cellStyle name="Result (user) 3 9 2" xfId="0"/>
    <cellStyle name="Result (user) 3 9 3" xfId="0"/>
    <cellStyle name="Result (user) 3 9 4" xfId="0"/>
    <cellStyle name="Result (user) 4" xfId="0"/>
    <cellStyle name="Result (user) 4 10" xfId="0"/>
    <cellStyle name="Result (user) 4 11" xfId="0"/>
    <cellStyle name="Result (user) 4 2" xfId="0"/>
    <cellStyle name="Result (user) 4 2 2" xfId="0"/>
    <cellStyle name="Result (user) 4 2 2 2" xfId="0"/>
    <cellStyle name="Result (user) 4 2 2 2 2" xfId="0"/>
    <cellStyle name="Result (user) 4 2 2 2 3" xfId="0"/>
    <cellStyle name="Result (user) 4 2 2 2 4" xfId="0"/>
    <cellStyle name="Result (user) 4 2 2 3" xfId="0"/>
    <cellStyle name="Result (user) 4 2 2 3 2" xfId="0"/>
    <cellStyle name="Result (user) 4 2 2 3 3" xfId="0"/>
    <cellStyle name="Result (user) 4 2 2 3 4" xfId="0"/>
    <cellStyle name="Result (user) 4 2 2 4" xfId="0"/>
    <cellStyle name="Result (user) 4 2 2 5" xfId="0"/>
    <cellStyle name="Result (user) 4 2 2 6" xfId="0"/>
    <cellStyle name="Result (user) 4 2 3" xfId="0"/>
    <cellStyle name="Result (user) 4 2 3 2" xfId="0"/>
    <cellStyle name="Result (user) 4 2 3 3" xfId="0"/>
    <cellStyle name="Result (user) 4 2 4" xfId="0"/>
    <cellStyle name="Result (user) 4 2 4 2" xfId="0"/>
    <cellStyle name="Result (user) 4 2 4 3" xfId="0"/>
    <cellStyle name="Result (user) 4 2 5" xfId="0"/>
    <cellStyle name="Result (user) 4 2 6" xfId="0"/>
    <cellStyle name="Result (user) 4 3" xfId="0"/>
    <cellStyle name="Result (user) 4 3 2" xfId="0"/>
    <cellStyle name="Result (user) 4 3 2 2" xfId="0"/>
    <cellStyle name="Result (user) 4 3 2 3" xfId="0"/>
    <cellStyle name="Result (user) 4 3 2 4" xfId="0"/>
    <cellStyle name="Result (user) 4 3 3" xfId="0"/>
    <cellStyle name="Result (user) 4 3 3 2" xfId="0"/>
    <cellStyle name="Result (user) 4 3 3 3" xfId="0"/>
    <cellStyle name="Result (user) 4 3 3 4" xfId="0"/>
    <cellStyle name="Result (user) 4 3 4" xfId="0"/>
    <cellStyle name="Result (user) 4 3 5" xfId="0"/>
    <cellStyle name="Result (user) 4 3 6" xfId="0"/>
    <cellStyle name="Result (user) 4 4" xfId="0"/>
    <cellStyle name="Result (user) 4 4 2" xfId="0"/>
    <cellStyle name="Result (user) 4 4 2 2" xfId="0"/>
    <cellStyle name="Result (user) 4 4 2 2 2" xfId="0"/>
    <cellStyle name="Result (user) 4 4 2 2 3" xfId="0"/>
    <cellStyle name="Result (user) 4 4 2 2 4" xfId="0"/>
    <cellStyle name="Result (user) 4 4 2 3" xfId="0"/>
    <cellStyle name="Result (user) 4 4 2 3 2" xfId="0"/>
    <cellStyle name="Result (user) 4 4 2 3 3" xfId="0"/>
    <cellStyle name="Result (user) 4 4 2 3 4" xfId="0"/>
    <cellStyle name="Result (user) 4 4 2 4" xfId="0"/>
    <cellStyle name="Result (user) 4 4 2 5" xfId="0"/>
    <cellStyle name="Result (user) 4 4 2 6" xfId="0"/>
    <cellStyle name="Result (user) 4 4 3" xfId="0"/>
    <cellStyle name="Result (user) 4 4 3 2" xfId="0"/>
    <cellStyle name="Result (user) 4 4 3 3" xfId="0"/>
    <cellStyle name="Result (user) 4 4 3 4" xfId="0"/>
    <cellStyle name="Result (user) 4 4 4" xfId="0"/>
    <cellStyle name="Result (user) 4 4 4 2" xfId="0"/>
    <cellStyle name="Result (user) 4 4 4 3" xfId="0"/>
    <cellStyle name="Result (user) 4 4 4 4" xfId="0"/>
    <cellStyle name="Result (user) 4 4 5" xfId="0"/>
    <cellStyle name="Result (user) 4 4 6" xfId="0"/>
    <cellStyle name="Result (user) 4 4 7" xfId="0"/>
    <cellStyle name="Result (user) 4 5" xfId="0"/>
    <cellStyle name="Result (user) 4 5 2" xfId="0"/>
    <cellStyle name="Result (user) 4 5 2 2" xfId="0"/>
    <cellStyle name="Result (user) 4 5 2 3" xfId="0"/>
    <cellStyle name="Result (user) 4 5 3" xfId="0"/>
    <cellStyle name="Result (user) 4 5 3 2" xfId="0"/>
    <cellStyle name="Result (user) 4 5 3 3" xfId="0"/>
    <cellStyle name="Result (user) 4 5 4" xfId="0"/>
    <cellStyle name="Result (user) 4 5 5" xfId="0"/>
    <cellStyle name="Result (user) 4 6" xfId="0"/>
    <cellStyle name="Result (user) 4 6 2" xfId="0"/>
    <cellStyle name="Result (user) 4 6 2 2" xfId="0"/>
    <cellStyle name="Result (user) 4 6 2 3" xfId="0"/>
    <cellStyle name="Result (user) 4 6 3" xfId="0"/>
    <cellStyle name="Result (user) 4 6 3 2" xfId="0"/>
    <cellStyle name="Result (user) 4 6 3 3" xfId="0"/>
    <cellStyle name="Result (user) 4 6 4" xfId="0"/>
    <cellStyle name="Result (user) 4 6 5" xfId="0"/>
    <cellStyle name="Result (user) 4 7" xfId="0"/>
    <cellStyle name="Result (user) 4 7 2" xfId="0"/>
    <cellStyle name="Result (user) 4 7 3" xfId="0"/>
    <cellStyle name="Result (user) 4 8" xfId="0"/>
    <cellStyle name="Result (user) 4 8 2" xfId="0"/>
    <cellStyle name="Result (user) 4 8 3" xfId="0"/>
    <cellStyle name="Result (user) 4 9" xfId="0"/>
    <cellStyle name="Result (user) 4 9 2" xfId="0"/>
    <cellStyle name="Result (user) 4 9 3" xfId="0"/>
    <cellStyle name="Result (user) 5" xfId="0"/>
    <cellStyle name="Result (user) 5 10" xfId="0"/>
    <cellStyle name="Result (user) 5 11" xfId="0"/>
    <cellStyle name="Result (user) 5 2" xfId="0"/>
    <cellStyle name="Result (user) 5 2 2" xfId="0"/>
    <cellStyle name="Result (user) 5 2 2 2" xfId="0"/>
    <cellStyle name="Result (user) 5 2 2 2 2" xfId="0"/>
    <cellStyle name="Result (user) 5 2 2 2 3" xfId="0"/>
    <cellStyle name="Result (user) 5 2 2 2 4" xfId="0"/>
    <cellStyle name="Result (user) 5 2 2 3" xfId="0"/>
    <cellStyle name="Result (user) 5 2 2 3 2" xfId="0"/>
    <cellStyle name="Result (user) 5 2 2 3 3" xfId="0"/>
    <cellStyle name="Result (user) 5 2 2 3 4" xfId="0"/>
    <cellStyle name="Result (user) 5 2 2 4" xfId="0"/>
    <cellStyle name="Result (user) 5 2 2 5" xfId="0"/>
    <cellStyle name="Result (user) 5 2 2 6" xfId="0"/>
    <cellStyle name="Result (user) 5 2 3" xfId="0"/>
    <cellStyle name="Result (user) 5 2 3 2" xfId="0"/>
    <cellStyle name="Result (user) 5 2 3 3" xfId="0"/>
    <cellStyle name="Result (user) 5 2 4" xfId="0"/>
    <cellStyle name="Result (user) 5 2 4 2" xfId="0"/>
    <cellStyle name="Result (user) 5 2 4 3" xfId="0"/>
    <cellStyle name="Result (user) 5 2 5" xfId="0"/>
    <cellStyle name="Result (user) 5 2 6" xfId="0"/>
    <cellStyle name="Result (user) 5 3" xfId="0"/>
    <cellStyle name="Result (user) 5 3 2" xfId="0"/>
    <cellStyle name="Result (user) 5 3 2 2" xfId="0"/>
    <cellStyle name="Result (user) 5 3 2 3" xfId="0"/>
    <cellStyle name="Result (user) 5 3 2 4" xfId="0"/>
    <cellStyle name="Result (user) 5 3 3" xfId="0"/>
    <cellStyle name="Result (user) 5 3 3 2" xfId="0"/>
    <cellStyle name="Result (user) 5 3 3 3" xfId="0"/>
    <cellStyle name="Result (user) 5 3 3 4" xfId="0"/>
    <cellStyle name="Result (user) 5 3 4" xfId="0"/>
    <cellStyle name="Result (user) 5 3 5" xfId="0"/>
    <cellStyle name="Result (user) 5 3 6" xfId="0"/>
    <cellStyle name="Result (user) 5 4" xfId="0"/>
    <cellStyle name="Result (user) 5 4 2" xfId="0"/>
    <cellStyle name="Result (user) 5 4 2 2" xfId="0"/>
    <cellStyle name="Result (user) 5 4 2 2 2" xfId="0"/>
    <cellStyle name="Result (user) 5 4 2 2 3" xfId="0"/>
    <cellStyle name="Result (user) 5 4 2 2 4" xfId="0"/>
    <cellStyle name="Result (user) 5 4 2 3" xfId="0"/>
    <cellStyle name="Result (user) 5 4 2 3 2" xfId="0"/>
    <cellStyle name="Result (user) 5 4 2 3 3" xfId="0"/>
    <cellStyle name="Result (user) 5 4 2 3 4" xfId="0"/>
    <cellStyle name="Result (user) 5 4 2 4" xfId="0"/>
    <cellStyle name="Result (user) 5 4 2 5" xfId="0"/>
    <cellStyle name="Result (user) 5 4 2 6" xfId="0"/>
    <cellStyle name="Result (user) 5 4 3" xfId="0"/>
    <cellStyle name="Result (user) 5 4 3 2" xfId="0"/>
    <cellStyle name="Result (user) 5 4 3 3" xfId="0"/>
    <cellStyle name="Result (user) 5 4 3 4" xfId="0"/>
    <cellStyle name="Result (user) 5 4 4" xfId="0"/>
    <cellStyle name="Result (user) 5 4 4 2" xfId="0"/>
    <cellStyle name="Result (user) 5 4 4 3" xfId="0"/>
    <cellStyle name="Result (user) 5 4 4 4" xfId="0"/>
    <cellStyle name="Result (user) 5 4 5" xfId="0"/>
    <cellStyle name="Result (user) 5 4 6" xfId="0"/>
    <cellStyle name="Result (user) 5 4 7" xfId="0"/>
    <cellStyle name="Result (user) 5 5" xfId="0"/>
    <cellStyle name="Result (user) 5 5 2" xfId="0"/>
    <cellStyle name="Result (user) 5 5 2 2" xfId="0"/>
    <cellStyle name="Result (user) 5 5 2 3" xfId="0"/>
    <cellStyle name="Result (user) 5 5 3" xfId="0"/>
    <cellStyle name="Result (user) 5 5 3 2" xfId="0"/>
    <cellStyle name="Result (user) 5 5 3 3" xfId="0"/>
    <cellStyle name="Result (user) 5 5 4" xfId="0"/>
    <cellStyle name="Result (user) 5 5 5" xfId="0"/>
    <cellStyle name="Result (user) 5 6" xfId="0"/>
    <cellStyle name="Result (user) 5 6 2" xfId="0"/>
    <cellStyle name="Result (user) 5 6 2 2" xfId="0"/>
    <cellStyle name="Result (user) 5 6 2 3" xfId="0"/>
    <cellStyle name="Result (user) 5 6 3" xfId="0"/>
    <cellStyle name="Result (user) 5 6 3 2" xfId="0"/>
    <cellStyle name="Result (user) 5 6 3 3" xfId="0"/>
    <cellStyle name="Result (user) 5 6 4" xfId="0"/>
    <cellStyle name="Result (user) 5 6 5" xfId="0"/>
    <cellStyle name="Result (user) 5 7" xfId="0"/>
    <cellStyle name="Result (user) 5 7 2" xfId="0"/>
    <cellStyle name="Result (user) 5 7 3" xfId="0"/>
    <cellStyle name="Result (user) 5 8" xfId="0"/>
    <cellStyle name="Result (user) 5 8 2" xfId="0"/>
    <cellStyle name="Result (user) 5 8 3" xfId="0"/>
    <cellStyle name="Result (user) 5 9" xfId="0"/>
    <cellStyle name="Result (user) 5 9 2" xfId="0"/>
    <cellStyle name="Result (user) 5 9 3" xfId="0"/>
    <cellStyle name="Result (user) 6" xfId="0"/>
    <cellStyle name="Result (user) 6 10" xfId="0"/>
    <cellStyle name="Result (user) 6 11" xfId="0"/>
    <cellStyle name="Result (user) 6 2" xfId="0"/>
    <cellStyle name="Result (user) 6 2 2" xfId="0"/>
    <cellStyle name="Result (user) 6 2 2 2" xfId="0"/>
    <cellStyle name="Result (user) 6 2 2 2 2" xfId="0"/>
    <cellStyle name="Result (user) 6 2 2 2 3" xfId="0"/>
    <cellStyle name="Result (user) 6 2 2 2 4" xfId="0"/>
    <cellStyle name="Result (user) 6 2 2 3" xfId="0"/>
    <cellStyle name="Result (user) 6 2 2 3 2" xfId="0"/>
    <cellStyle name="Result (user) 6 2 2 3 3" xfId="0"/>
    <cellStyle name="Result (user) 6 2 2 3 4" xfId="0"/>
    <cellStyle name="Result (user) 6 2 2 4" xfId="0"/>
    <cellStyle name="Result (user) 6 2 2 5" xfId="0"/>
    <cellStyle name="Result (user) 6 2 2 6" xfId="0"/>
    <cellStyle name="Result (user) 6 2 3" xfId="0"/>
    <cellStyle name="Result (user) 6 2 3 2" xfId="0"/>
    <cellStyle name="Result (user) 6 2 3 3" xfId="0"/>
    <cellStyle name="Result (user) 6 2 4" xfId="0"/>
    <cellStyle name="Result (user) 6 2 4 2" xfId="0"/>
    <cellStyle name="Result (user) 6 2 4 3" xfId="0"/>
    <cellStyle name="Result (user) 6 2 5" xfId="0"/>
    <cellStyle name="Result (user) 6 2 6" xfId="0"/>
    <cellStyle name="Result (user) 6 3" xfId="0"/>
    <cellStyle name="Result (user) 6 3 2" xfId="0"/>
    <cellStyle name="Result (user) 6 3 2 2" xfId="0"/>
    <cellStyle name="Result (user) 6 3 2 3" xfId="0"/>
    <cellStyle name="Result (user) 6 3 2 4" xfId="0"/>
    <cellStyle name="Result (user) 6 3 3" xfId="0"/>
    <cellStyle name="Result (user) 6 3 3 2" xfId="0"/>
    <cellStyle name="Result (user) 6 3 3 3" xfId="0"/>
    <cellStyle name="Result (user) 6 3 3 4" xfId="0"/>
    <cellStyle name="Result (user) 6 3 4" xfId="0"/>
    <cellStyle name="Result (user) 6 3 5" xfId="0"/>
    <cellStyle name="Result (user) 6 3 6" xfId="0"/>
    <cellStyle name="Result (user) 6 4" xfId="0"/>
    <cellStyle name="Result (user) 6 4 2" xfId="0"/>
    <cellStyle name="Result (user) 6 4 2 2" xfId="0"/>
    <cellStyle name="Result (user) 6 4 2 2 2" xfId="0"/>
    <cellStyle name="Result (user) 6 4 2 2 3" xfId="0"/>
    <cellStyle name="Result (user) 6 4 2 2 4" xfId="0"/>
    <cellStyle name="Result (user) 6 4 2 3" xfId="0"/>
    <cellStyle name="Result (user) 6 4 2 3 2" xfId="0"/>
    <cellStyle name="Result (user) 6 4 2 3 3" xfId="0"/>
    <cellStyle name="Result (user) 6 4 2 3 4" xfId="0"/>
    <cellStyle name="Result (user) 6 4 2 4" xfId="0"/>
    <cellStyle name="Result (user) 6 4 2 5" xfId="0"/>
    <cellStyle name="Result (user) 6 4 2 6" xfId="0"/>
    <cellStyle name="Result (user) 6 4 3" xfId="0"/>
    <cellStyle name="Result (user) 6 4 3 2" xfId="0"/>
    <cellStyle name="Result (user) 6 4 3 3" xfId="0"/>
    <cellStyle name="Result (user) 6 4 3 4" xfId="0"/>
    <cellStyle name="Result (user) 6 4 4" xfId="0"/>
    <cellStyle name="Result (user) 6 4 4 2" xfId="0"/>
    <cellStyle name="Result (user) 6 4 4 3" xfId="0"/>
    <cellStyle name="Result (user) 6 4 4 4" xfId="0"/>
    <cellStyle name="Result (user) 6 4 5" xfId="0"/>
    <cellStyle name="Result (user) 6 4 6" xfId="0"/>
    <cellStyle name="Result (user) 6 4 7" xfId="0"/>
    <cellStyle name="Result (user) 6 5" xfId="0"/>
    <cellStyle name="Result (user) 6 5 2" xfId="0"/>
    <cellStyle name="Result (user) 6 5 2 2" xfId="0"/>
    <cellStyle name="Result (user) 6 5 2 3" xfId="0"/>
    <cellStyle name="Result (user) 6 5 3" xfId="0"/>
    <cellStyle name="Result (user) 6 5 3 2" xfId="0"/>
    <cellStyle name="Result (user) 6 5 3 3" xfId="0"/>
    <cellStyle name="Result (user) 6 5 4" xfId="0"/>
    <cellStyle name="Result (user) 6 5 5" xfId="0"/>
    <cellStyle name="Result (user) 6 6" xfId="0"/>
    <cellStyle name="Result (user) 6 6 2" xfId="0"/>
    <cellStyle name="Result (user) 6 6 2 2" xfId="0"/>
    <cellStyle name="Result (user) 6 6 2 3" xfId="0"/>
    <cellStyle name="Result (user) 6 6 3" xfId="0"/>
    <cellStyle name="Result (user) 6 6 3 2" xfId="0"/>
    <cellStyle name="Result (user) 6 6 3 3" xfId="0"/>
    <cellStyle name="Result (user) 6 6 4" xfId="0"/>
    <cellStyle name="Result (user) 6 6 5" xfId="0"/>
    <cellStyle name="Result (user) 6 7" xfId="0"/>
    <cellStyle name="Result (user) 6 7 2" xfId="0"/>
    <cellStyle name="Result (user) 6 7 3" xfId="0"/>
    <cellStyle name="Result (user) 6 8" xfId="0"/>
    <cellStyle name="Result (user) 6 8 2" xfId="0"/>
    <cellStyle name="Result (user) 6 8 3" xfId="0"/>
    <cellStyle name="Result (user) 6 9" xfId="0"/>
    <cellStyle name="Result (user) 6 9 2" xfId="0"/>
    <cellStyle name="Result (user) 6 9 3" xfId="0"/>
    <cellStyle name="Result (user) 7" xfId="0"/>
    <cellStyle name="Result (user) 7 2" xfId="0"/>
    <cellStyle name="Result (user) 7 2 2" xfId="0"/>
    <cellStyle name="Result (user) 7 2 2 2" xfId="0"/>
    <cellStyle name="Result (user) 7 2 2 3" xfId="0"/>
    <cellStyle name="Result (user) 7 2 2 4" xfId="0"/>
    <cellStyle name="Result (user) 7 2 3" xfId="0"/>
    <cellStyle name="Result (user) 7 2 3 2" xfId="0"/>
    <cellStyle name="Result (user) 7 2 3 3" xfId="0"/>
    <cellStyle name="Result (user) 7 2 3 4" xfId="0"/>
    <cellStyle name="Result (user) 7 2 4" xfId="0"/>
    <cellStyle name="Result (user) 7 2 5" xfId="0"/>
    <cellStyle name="Result (user) 7 2 6" xfId="0"/>
    <cellStyle name="Result (user) 7 3" xfId="0"/>
    <cellStyle name="Result (user) 7 3 2" xfId="0"/>
    <cellStyle name="Result (user) 7 3 3" xfId="0"/>
    <cellStyle name="Result (user) 7 3 4" xfId="0"/>
    <cellStyle name="Result (user) 7 4" xfId="0"/>
    <cellStyle name="Result (user) 7 4 2" xfId="0"/>
    <cellStyle name="Result (user) 7 4 3" xfId="0"/>
    <cellStyle name="Result (user) 7 4 4" xfId="0"/>
    <cellStyle name="Result (user) 7 5" xfId="0"/>
    <cellStyle name="Result (user) 7 6" xfId="0"/>
    <cellStyle name="Result (user) 8" xfId="0"/>
    <cellStyle name="Result (user) 8 2" xfId="0"/>
    <cellStyle name="Result (user) 8 2 2" xfId="0"/>
    <cellStyle name="Result (user) 8 2 3" xfId="0"/>
    <cellStyle name="Result (user) 8 2 4" xfId="0"/>
    <cellStyle name="Result (user) 8 3" xfId="0"/>
    <cellStyle name="Result (user) 8 3 2" xfId="0"/>
    <cellStyle name="Result (user) 8 3 3" xfId="0"/>
    <cellStyle name="Result (user) 8 3 4" xfId="0"/>
    <cellStyle name="Result (user) 8 4" xfId="0"/>
    <cellStyle name="Result (user) 8 5" xfId="0"/>
    <cellStyle name="Result (user) 8 6" xfId="0"/>
    <cellStyle name="Result (user) 9" xfId="0"/>
    <cellStyle name="Result (user) 9 2" xfId="0"/>
    <cellStyle name="Result (user) 9 2 2" xfId="0"/>
    <cellStyle name="Result (user) 9 2 2 2" xfId="0"/>
    <cellStyle name="Result (user) 9 2 2 3" xfId="0"/>
    <cellStyle name="Result (user) 9 2 2 4" xfId="0"/>
    <cellStyle name="Result (user) 9 2 3" xfId="0"/>
    <cellStyle name="Result (user) 9 2 3 2" xfId="0"/>
    <cellStyle name="Result (user) 9 2 3 3" xfId="0"/>
    <cellStyle name="Result (user) 9 2 3 4" xfId="0"/>
    <cellStyle name="Result (user) 9 2 4" xfId="0"/>
    <cellStyle name="Result (user) 9 2 5" xfId="0"/>
    <cellStyle name="Result (user) 9 2 6" xfId="0"/>
    <cellStyle name="Result (user) 9 3" xfId="0"/>
    <cellStyle name="Result (user) 9 3 2" xfId="0"/>
    <cellStyle name="Result (user) 9 3 3" xfId="0"/>
    <cellStyle name="Result (user) 9 3 4" xfId="0"/>
    <cellStyle name="Result (user) 9 4" xfId="0"/>
    <cellStyle name="Result (user) 9 4 2" xfId="0"/>
    <cellStyle name="Result (user) 9 4 3" xfId="0"/>
    <cellStyle name="Result (user) 9 4 4" xfId="0"/>
    <cellStyle name="Result (user) 9 5" xfId="0"/>
    <cellStyle name="Result (user) 9 6" xfId="0"/>
    <cellStyle name="Result (user) 9 7" xfId="0"/>
    <cellStyle name="Result 10" xfId="0"/>
    <cellStyle name="Result 10 2" xfId="0"/>
    <cellStyle name="Result 10 2 2" xfId="0"/>
    <cellStyle name="Result 10 2 3" xfId="0"/>
    <cellStyle name="Result 10 2 4" xfId="0"/>
    <cellStyle name="Result 10 3" xfId="0"/>
    <cellStyle name="Result 10 3 2" xfId="0"/>
    <cellStyle name="Result 10 3 3" xfId="0"/>
    <cellStyle name="Result 10 3 4" xfId="0"/>
    <cellStyle name="Result 10 4" xfId="0"/>
    <cellStyle name="Result 10 5" xfId="0"/>
    <cellStyle name="Result 10 6" xfId="0"/>
    <cellStyle name="Result 11" xfId="0"/>
    <cellStyle name="Result 11 2" xfId="0"/>
    <cellStyle name="Result 11 2 2" xfId="0"/>
    <cellStyle name="Result 11 2 3" xfId="0"/>
    <cellStyle name="Result 11 2 4" xfId="0"/>
    <cellStyle name="Result 11 3" xfId="0"/>
    <cellStyle name="Result 11 3 2" xfId="0"/>
    <cellStyle name="Result 11 3 3" xfId="0"/>
    <cellStyle name="Result 11 3 4" xfId="0"/>
    <cellStyle name="Result 11 4" xfId="0"/>
    <cellStyle name="Result 11 5" xfId="0"/>
    <cellStyle name="Result 11 6" xfId="0"/>
    <cellStyle name="Result 12" xfId="0"/>
    <cellStyle name="Result 12 2" xfId="0"/>
    <cellStyle name="Result 12 2 2" xfId="0"/>
    <cellStyle name="Result 12 2 2 2" xfId="0"/>
    <cellStyle name="Result 12 2 2 3" xfId="0"/>
    <cellStyle name="Result 12 2 2 4" xfId="0"/>
    <cellStyle name="Result 12 2 3" xfId="0"/>
    <cellStyle name="Result 12 2 3 2" xfId="0"/>
    <cellStyle name="Result 12 2 3 3" xfId="0"/>
    <cellStyle name="Result 12 2 3 4" xfId="0"/>
    <cellStyle name="Result 12 2 4" xfId="0"/>
    <cellStyle name="Result 12 2 5" xfId="0"/>
    <cellStyle name="Result 12 2 6" xfId="0"/>
    <cellStyle name="Result 12 3" xfId="0"/>
    <cellStyle name="Result 12 3 2" xfId="0"/>
    <cellStyle name="Result 12 3 3" xfId="0"/>
    <cellStyle name="Result 12 3 4" xfId="0"/>
    <cellStyle name="Result 12 4" xfId="0"/>
    <cellStyle name="Result 12 4 2" xfId="0"/>
    <cellStyle name="Result 12 4 3" xfId="0"/>
    <cellStyle name="Result 12 4 4" xfId="0"/>
    <cellStyle name="Result 12 5" xfId="0"/>
    <cellStyle name="Result 12 6" xfId="0"/>
    <cellStyle name="Result 12 7" xfId="0"/>
    <cellStyle name="Result 13" xfId="0"/>
    <cellStyle name="Result 13 2" xfId="0"/>
    <cellStyle name="Result 13 2 2" xfId="0"/>
    <cellStyle name="Result 13 2 2 2" xfId="0"/>
    <cellStyle name="Result 13 2 2 3" xfId="0"/>
    <cellStyle name="Result 13 2 2 4" xfId="0"/>
    <cellStyle name="Result 13 2 3" xfId="0"/>
    <cellStyle name="Result 13 2 3 2" xfId="0"/>
    <cellStyle name="Result 13 2 3 3" xfId="0"/>
    <cellStyle name="Result 13 2 3 4" xfId="0"/>
    <cellStyle name="Result 13 2 4" xfId="0"/>
    <cellStyle name="Result 13 2 5" xfId="0"/>
    <cellStyle name="Result 13 2 6" xfId="0"/>
    <cellStyle name="Result 13 3" xfId="0"/>
    <cellStyle name="Result 13 3 2" xfId="0"/>
    <cellStyle name="Result 13 3 3" xfId="0"/>
    <cellStyle name="Result 13 3 4" xfId="0"/>
    <cellStyle name="Result 13 4" xfId="0"/>
    <cellStyle name="Result 13 4 2" xfId="0"/>
    <cellStyle name="Result 13 4 3" xfId="0"/>
    <cellStyle name="Result 13 4 4" xfId="0"/>
    <cellStyle name="Result 13 5" xfId="0"/>
    <cellStyle name="Result 13 6" xfId="0"/>
    <cellStyle name="Result 13 7" xfId="0"/>
    <cellStyle name="Result 14" xfId="0"/>
    <cellStyle name="Result 14 2" xfId="0"/>
    <cellStyle name="Result 14 2 2" xfId="0"/>
    <cellStyle name="Result 14 2 2 2" xfId="0"/>
    <cellStyle name="Result 14 2 2 3" xfId="0"/>
    <cellStyle name="Result 14 2 2 4" xfId="0"/>
    <cellStyle name="Result 14 2 3" xfId="0"/>
    <cellStyle name="Result 14 2 3 2" xfId="0"/>
    <cellStyle name="Result 14 2 3 3" xfId="0"/>
    <cellStyle name="Result 14 2 3 4" xfId="0"/>
    <cellStyle name="Result 14 2 4" xfId="0"/>
    <cellStyle name="Result 14 2 5" xfId="0"/>
    <cellStyle name="Result 14 2 6" xfId="0"/>
    <cellStyle name="Result 14 3" xfId="0"/>
    <cellStyle name="Result 14 3 2" xfId="0"/>
    <cellStyle name="Result 14 3 3" xfId="0"/>
    <cellStyle name="Result 14 3 4" xfId="0"/>
    <cellStyle name="Result 14 4" xfId="0"/>
    <cellStyle name="Result 14 4 2" xfId="0"/>
    <cellStyle name="Result 14 4 3" xfId="0"/>
    <cellStyle name="Result 14 4 4" xfId="0"/>
    <cellStyle name="Result 14 5" xfId="0"/>
    <cellStyle name="Result 14 6" xfId="0"/>
    <cellStyle name="Result 15" xfId="0"/>
    <cellStyle name="Result 15 2" xfId="0"/>
    <cellStyle name="Result 15 2 2" xfId="0"/>
    <cellStyle name="Result 15 2 3" xfId="0"/>
    <cellStyle name="Result 15 2 4" xfId="0"/>
    <cellStyle name="Result 15 3" xfId="0"/>
    <cellStyle name="Result 15 3 2" xfId="0"/>
    <cellStyle name="Result 15 3 3" xfId="0"/>
    <cellStyle name="Result 15 3 4" xfId="0"/>
    <cellStyle name="Result 15 4" xfId="0"/>
    <cellStyle name="Result 15 5" xfId="0"/>
    <cellStyle name="Result 15 6" xfId="0"/>
    <cellStyle name="Result 16" xfId="0"/>
    <cellStyle name="Result 16 2" xfId="0"/>
    <cellStyle name="Result 16 2 2" xfId="0"/>
    <cellStyle name="Result 16 2 3" xfId="0"/>
    <cellStyle name="Result 16 2 4" xfId="0"/>
    <cellStyle name="Result 16 3" xfId="0"/>
    <cellStyle name="Result 16 3 2" xfId="0"/>
    <cellStyle name="Result 16 3 3" xfId="0"/>
    <cellStyle name="Result 16 3 4" xfId="0"/>
    <cellStyle name="Result 16 4" xfId="0"/>
    <cellStyle name="Result 16 5" xfId="0"/>
    <cellStyle name="Result 16 6" xfId="0"/>
    <cellStyle name="Result 17" xfId="0"/>
    <cellStyle name="Result 17 2" xfId="0"/>
    <cellStyle name="Result 17 2 2" xfId="0"/>
    <cellStyle name="Result 17 2 3" xfId="0"/>
    <cellStyle name="Result 17 2 4" xfId="0"/>
    <cellStyle name="Result 17 3" xfId="0"/>
    <cellStyle name="Result 17 3 2" xfId="0"/>
    <cellStyle name="Result 17 3 3" xfId="0"/>
    <cellStyle name="Result 17 3 4" xfId="0"/>
    <cellStyle name="Result 17 4" xfId="0"/>
    <cellStyle name="Result 17 5" xfId="0"/>
    <cellStyle name="Result 17 6" xfId="0"/>
    <cellStyle name="Result 18" xfId="0"/>
    <cellStyle name="Result 18 2" xfId="0"/>
    <cellStyle name="Result 18 2 2" xfId="0"/>
    <cellStyle name="Result 18 2 3" xfId="0"/>
    <cellStyle name="Result 18 2 4" xfId="0"/>
    <cellStyle name="Result 18 3" xfId="0"/>
    <cellStyle name="Result 18 3 2" xfId="0"/>
    <cellStyle name="Result 18 3 3" xfId="0"/>
    <cellStyle name="Result 18 3 4" xfId="0"/>
    <cellStyle name="Result 18 4" xfId="0"/>
    <cellStyle name="Result 18 5" xfId="0"/>
    <cellStyle name="Result 18 6" xfId="0"/>
    <cellStyle name="Result 19" xfId="0"/>
    <cellStyle name="Result 19 2" xfId="0"/>
    <cellStyle name="Result 19 3" xfId="0"/>
    <cellStyle name="Result 19 4" xfId="0"/>
    <cellStyle name="Result 2" xfId="0"/>
    <cellStyle name="Result 2 10" xfId="0"/>
    <cellStyle name="Result 2 11" xfId="0"/>
    <cellStyle name="Result 2 2" xfId="0"/>
    <cellStyle name="Result 2 2 2" xfId="0"/>
    <cellStyle name="Result 2 2 2 2" xfId="0"/>
    <cellStyle name="Result 2 2 2 2 2" xfId="0"/>
    <cellStyle name="Result 2 2 2 2 3" xfId="0"/>
    <cellStyle name="Result 2 2 2 2 4" xfId="0"/>
    <cellStyle name="Result 2 2 2 3" xfId="0"/>
    <cellStyle name="Result 2 2 2 3 2" xfId="0"/>
    <cellStyle name="Result 2 2 2 3 3" xfId="0"/>
    <cellStyle name="Result 2 2 2 3 4" xfId="0"/>
    <cellStyle name="Result 2 2 2 4" xfId="0"/>
    <cellStyle name="Result 2 2 2 5" xfId="0"/>
    <cellStyle name="Result 2 2 2 6" xfId="0"/>
    <cellStyle name="Result 2 2 3" xfId="0"/>
    <cellStyle name="Result 2 2 3 2" xfId="0"/>
    <cellStyle name="Result 2 2 3 3" xfId="0"/>
    <cellStyle name="Result 2 2 3 4" xfId="0"/>
    <cellStyle name="Result 2 2 4" xfId="0"/>
    <cellStyle name="Result 2 2 4 2" xfId="0"/>
    <cellStyle name="Result 2 2 4 3" xfId="0"/>
    <cellStyle name="Result 2 2 4 4" xfId="0"/>
    <cellStyle name="Result 2 2 5" xfId="0"/>
    <cellStyle name="Result 2 2 6" xfId="0"/>
    <cellStyle name="Result 2 3" xfId="0"/>
    <cellStyle name="Result 2 3 2" xfId="0"/>
    <cellStyle name="Result 2 3 2 2" xfId="0"/>
    <cellStyle name="Result 2 3 2 3" xfId="0"/>
    <cellStyle name="Result 2 3 2 4" xfId="0"/>
    <cellStyle name="Result 2 3 3" xfId="0"/>
    <cellStyle name="Result 2 3 3 2" xfId="0"/>
    <cellStyle name="Result 2 3 3 3" xfId="0"/>
    <cellStyle name="Result 2 3 3 4" xfId="0"/>
    <cellStyle name="Result 2 3 4" xfId="0"/>
    <cellStyle name="Result 2 3 5" xfId="0"/>
    <cellStyle name="Result 2 3 6" xfId="0"/>
    <cellStyle name="Result 2 4" xfId="0"/>
    <cellStyle name="Result 2 4 2" xfId="0"/>
    <cellStyle name="Result 2 4 2 2" xfId="0"/>
    <cellStyle name="Result 2 4 2 2 2" xfId="0"/>
    <cellStyle name="Result 2 4 2 2 3" xfId="0"/>
    <cellStyle name="Result 2 4 2 2 4" xfId="0"/>
    <cellStyle name="Result 2 4 2 3" xfId="0"/>
    <cellStyle name="Result 2 4 2 3 2" xfId="0"/>
    <cellStyle name="Result 2 4 2 3 3" xfId="0"/>
    <cellStyle name="Result 2 4 2 3 4" xfId="0"/>
    <cellStyle name="Result 2 4 2 4" xfId="0"/>
    <cellStyle name="Result 2 4 2 5" xfId="0"/>
    <cellStyle name="Result 2 4 2 6" xfId="0"/>
    <cellStyle name="Result 2 4 3" xfId="0"/>
    <cellStyle name="Result 2 4 3 2" xfId="0"/>
    <cellStyle name="Result 2 4 3 3" xfId="0"/>
    <cellStyle name="Result 2 4 3 4" xfId="0"/>
    <cellStyle name="Result 2 4 4" xfId="0"/>
    <cellStyle name="Result 2 4 4 2" xfId="0"/>
    <cellStyle name="Result 2 4 4 3" xfId="0"/>
    <cellStyle name="Result 2 4 4 4" xfId="0"/>
    <cellStyle name="Result 2 4 5" xfId="0"/>
    <cellStyle name="Result 2 4 6" xfId="0"/>
    <cellStyle name="Result 2 4 7" xfId="0"/>
    <cellStyle name="Result 2 5" xfId="0"/>
    <cellStyle name="Result 2 5 2" xfId="0"/>
    <cellStyle name="Result 2 5 2 2" xfId="0"/>
    <cellStyle name="Result 2 5 2 3" xfId="0"/>
    <cellStyle name="Result 2 5 2 4" xfId="0"/>
    <cellStyle name="Result 2 5 3" xfId="0"/>
    <cellStyle name="Result 2 5 3 2" xfId="0"/>
    <cellStyle name="Result 2 5 3 3" xfId="0"/>
    <cellStyle name="Result 2 5 3 4" xfId="0"/>
    <cellStyle name="Result 2 5 4" xfId="0"/>
    <cellStyle name="Result 2 5 5" xfId="0"/>
    <cellStyle name="Result 2 5 6" xfId="0"/>
    <cellStyle name="Result 2 6" xfId="0"/>
    <cellStyle name="Result 2 6 2" xfId="0"/>
    <cellStyle name="Result 2 6 2 2" xfId="0"/>
    <cellStyle name="Result 2 6 2 3" xfId="0"/>
    <cellStyle name="Result 2 6 2 4" xfId="0"/>
    <cellStyle name="Result 2 6 3" xfId="0"/>
    <cellStyle name="Result 2 6 3 2" xfId="0"/>
    <cellStyle name="Result 2 6 3 3" xfId="0"/>
    <cellStyle name="Result 2 6 3 4" xfId="0"/>
    <cellStyle name="Result 2 6 4" xfId="0"/>
    <cellStyle name="Result 2 6 5" xfId="0"/>
    <cellStyle name="Result 2 6 6" xfId="0"/>
    <cellStyle name="Result 2 7" xfId="0"/>
    <cellStyle name="Result 2 7 2" xfId="0"/>
    <cellStyle name="Result 2 7 3" xfId="0"/>
    <cellStyle name="Result 2 7 4" xfId="0"/>
    <cellStyle name="Result 2 8" xfId="0"/>
    <cellStyle name="Result 2 8 2" xfId="0"/>
    <cellStyle name="Result 2 8 3" xfId="0"/>
    <cellStyle name="Result 2 8 4" xfId="0"/>
    <cellStyle name="Result 2 9" xfId="0"/>
    <cellStyle name="Result 2 9 2" xfId="0"/>
    <cellStyle name="Result 2 9 3" xfId="0"/>
    <cellStyle name="Result 2 9 4" xfId="0"/>
    <cellStyle name="Result 20" xfId="0"/>
    <cellStyle name="Result 20 2" xfId="0"/>
    <cellStyle name="Result 20 3" xfId="0"/>
    <cellStyle name="Result 20 4" xfId="0"/>
    <cellStyle name="Result 21" xfId="0"/>
    <cellStyle name="Result 21 2" xfId="0"/>
    <cellStyle name="Result 21 3" xfId="0"/>
    <cellStyle name="Result 21 4" xfId="0"/>
    <cellStyle name="Result 22" xfId="0"/>
    <cellStyle name="Result 22 2" xfId="0"/>
    <cellStyle name="Result 22 3" xfId="0"/>
    <cellStyle name="Result 22 4" xfId="0"/>
    <cellStyle name="Result 23" xfId="0"/>
    <cellStyle name="Result 23 2" xfId="0"/>
    <cellStyle name="Result 23 3" xfId="0"/>
    <cellStyle name="Result 23 4" xfId="0"/>
    <cellStyle name="Result 24" xfId="0"/>
    <cellStyle name="Result 24 2" xfId="0"/>
    <cellStyle name="Result 24 3" xfId="0"/>
    <cellStyle name="Result 24 4" xfId="0"/>
    <cellStyle name="Result 25" xfId="0"/>
    <cellStyle name="Result 25 2" xfId="0"/>
    <cellStyle name="Result 25 3" xfId="0"/>
    <cellStyle name="Result 25 4" xfId="0"/>
    <cellStyle name="Result 26" xfId="0"/>
    <cellStyle name="Result 26 2" xfId="0"/>
    <cellStyle name="Result 26 3" xfId="0"/>
    <cellStyle name="Result 26 4" xfId="0"/>
    <cellStyle name="Result 27" xfId="0"/>
    <cellStyle name="Result 27 2" xfId="0"/>
    <cellStyle name="Result 27 3" xfId="0"/>
    <cellStyle name="Result 27 4" xfId="0"/>
    <cellStyle name="Result 28" xfId="0"/>
    <cellStyle name="Result 28 2" xfId="0"/>
    <cellStyle name="Result 28 3" xfId="0"/>
    <cellStyle name="Result 28 4" xfId="0"/>
    <cellStyle name="Result 29" xfId="0"/>
    <cellStyle name="Result 29 2" xfId="0"/>
    <cellStyle name="Result 29 3" xfId="0"/>
    <cellStyle name="Result 29 4" xfId="0"/>
    <cellStyle name="Result 3" xfId="0"/>
    <cellStyle name="Result 3 10" xfId="0"/>
    <cellStyle name="Result 3 11" xfId="0"/>
    <cellStyle name="Result 3 2" xfId="0"/>
    <cellStyle name="Result 3 2 2" xfId="0"/>
    <cellStyle name="Result 3 2 2 2" xfId="0"/>
    <cellStyle name="Result 3 2 2 2 2" xfId="0"/>
    <cellStyle name="Result 3 2 2 2 3" xfId="0"/>
    <cellStyle name="Result 3 2 2 2 4" xfId="0"/>
    <cellStyle name="Result 3 2 2 3" xfId="0"/>
    <cellStyle name="Result 3 2 2 3 2" xfId="0"/>
    <cellStyle name="Result 3 2 2 3 3" xfId="0"/>
    <cellStyle name="Result 3 2 2 3 4" xfId="0"/>
    <cellStyle name="Result 3 2 2 4" xfId="0"/>
    <cellStyle name="Result 3 2 2 5" xfId="0"/>
    <cellStyle name="Result 3 2 2 6" xfId="0"/>
    <cellStyle name="Result 3 2 3" xfId="0"/>
    <cellStyle name="Result 3 2 3 2" xfId="0"/>
    <cellStyle name="Result 3 2 3 3" xfId="0"/>
    <cellStyle name="Result 3 2 3 4" xfId="0"/>
    <cellStyle name="Result 3 2 4" xfId="0"/>
    <cellStyle name="Result 3 2 4 2" xfId="0"/>
    <cellStyle name="Result 3 2 4 3" xfId="0"/>
    <cellStyle name="Result 3 2 4 4" xfId="0"/>
    <cellStyle name="Result 3 2 5" xfId="0"/>
    <cellStyle name="Result 3 2 6" xfId="0"/>
    <cellStyle name="Result 3 3" xfId="0"/>
    <cellStyle name="Result 3 3 2" xfId="0"/>
    <cellStyle name="Result 3 3 2 2" xfId="0"/>
    <cellStyle name="Result 3 3 2 3" xfId="0"/>
    <cellStyle name="Result 3 3 2 4" xfId="0"/>
    <cellStyle name="Result 3 3 3" xfId="0"/>
    <cellStyle name="Result 3 3 3 2" xfId="0"/>
    <cellStyle name="Result 3 3 3 3" xfId="0"/>
    <cellStyle name="Result 3 3 3 4" xfId="0"/>
    <cellStyle name="Result 3 3 4" xfId="0"/>
    <cellStyle name="Result 3 3 5" xfId="0"/>
    <cellStyle name="Result 3 3 6" xfId="0"/>
    <cellStyle name="Result 3 4" xfId="0"/>
    <cellStyle name="Result 3 4 2" xfId="0"/>
    <cellStyle name="Result 3 4 2 2" xfId="0"/>
    <cellStyle name="Result 3 4 2 2 2" xfId="0"/>
    <cellStyle name="Result 3 4 2 2 3" xfId="0"/>
    <cellStyle name="Result 3 4 2 2 4" xfId="0"/>
    <cellStyle name="Result 3 4 2 3" xfId="0"/>
    <cellStyle name="Result 3 4 2 3 2" xfId="0"/>
    <cellStyle name="Result 3 4 2 3 3" xfId="0"/>
    <cellStyle name="Result 3 4 2 3 4" xfId="0"/>
    <cellStyle name="Result 3 4 2 4" xfId="0"/>
    <cellStyle name="Result 3 4 2 5" xfId="0"/>
    <cellStyle name="Result 3 4 2 6" xfId="0"/>
    <cellStyle name="Result 3 4 3" xfId="0"/>
    <cellStyle name="Result 3 4 3 2" xfId="0"/>
    <cellStyle name="Result 3 4 3 3" xfId="0"/>
    <cellStyle name="Result 3 4 3 4" xfId="0"/>
    <cellStyle name="Result 3 4 4" xfId="0"/>
    <cellStyle name="Result 3 4 4 2" xfId="0"/>
    <cellStyle name="Result 3 4 4 3" xfId="0"/>
    <cellStyle name="Result 3 4 4 4" xfId="0"/>
    <cellStyle name="Result 3 4 5" xfId="0"/>
    <cellStyle name="Result 3 4 6" xfId="0"/>
    <cellStyle name="Result 3 4 7" xfId="0"/>
    <cellStyle name="Result 3 5" xfId="0"/>
    <cellStyle name="Result 3 5 2" xfId="0"/>
    <cellStyle name="Result 3 5 2 2" xfId="0"/>
    <cellStyle name="Result 3 5 2 3" xfId="0"/>
    <cellStyle name="Result 3 5 2 4" xfId="0"/>
    <cellStyle name="Result 3 5 3" xfId="0"/>
    <cellStyle name="Result 3 5 3 2" xfId="0"/>
    <cellStyle name="Result 3 5 3 3" xfId="0"/>
    <cellStyle name="Result 3 5 3 4" xfId="0"/>
    <cellStyle name="Result 3 5 4" xfId="0"/>
    <cellStyle name="Result 3 5 5" xfId="0"/>
    <cellStyle name="Result 3 5 6" xfId="0"/>
    <cellStyle name="Result 3 6" xfId="0"/>
    <cellStyle name="Result 3 6 2" xfId="0"/>
    <cellStyle name="Result 3 6 2 2" xfId="0"/>
    <cellStyle name="Result 3 6 2 3" xfId="0"/>
    <cellStyle name="Result 3 6 2 4" xfId="0"/>
    <cellStyle name="Result 3 6 3" xfId="0"/>
    <cellStyle name="Result 3 6 3 2" xfId="0"/>
    <cellStyle name="Result 3 6 3 3" xfId="0"/>
    <cellStyle name="Result 3 6 3 4" xfId="0"/>
    <cellStyle name="Result 3 6 4" xfId="0"/>
    <cellStyle name="Result 3 6 5" xfId="0"/>
    <cellStyle name="Result 3 6 6" xfId="0"/>
    <cellStyle name="Result 3 7" xfId="0"/>
    <cellStyle name="Result 3 7 2" xfId="0"/>
    <cellStyle name="Result 3 7 3" xfId="0"/>
    <cellStyle name="Result 3 7 4" xfId="0"/>
    <cellStyle name="Result 3 8" xfId="0"/>
    <cellStyle name="Result 3 8 2" xfId="0"/>
    <cellStyle name="Result 3 8 3" xfId="0"/>
    <cellStyle name="Result 3 8 4" xfId="0"/>
    <cellStyle name="Result 3 9" xfId="0"/>
    <cellStyle name="Result 3 9 2" xfId="0"/>
    <cellStyle name="Result 3 9 3" xfId="0"/>
    <cellStyle name="Result 3 9 4" xfId="0"/>
    <cellStyle name="Result 30" xfId="0"/>
    <cellStyle name="Result 30 2" xfId="0"/>
    <cellStyle name="Result 30 3" xfId="0"/>
    <cellStyle name="Result 30 4" xfId="0"/>
    <cellStyle name="Result 31" xfId="0"/>
    <cellStyle name="Result 31 2" xfId="0"/>
    <cellStyle name="Result 31 3" xfId="0"/>
    <cellStyle name="Result 31 4" xfId="0"/>
    <cellStyle name="Result 32" xfId="0"/>
    <cellStyle name="Result 32 2" xfId="0"/>
    <cellStyle name="Result 32 3" xfId="0"/>
    <cellStyle name="Result 32 4" xfId="0"/>
    <cellStyle name="Result 33" xfId="0"/>
    <cellStyle name="Result 33 2" xfId="0"/>
    <cellStyle name="Result 33 3" xfId="0"/>
    <cellStyle name="Result 33 4" xfId="0"/>
    <cellStyle name="Result 34" xfId="0"/>
    <cellStyle name="Result 34 2" xfId="0"/>
    <cellStyle name="Result 34 3" xfId="0"/>
    <cellStyle name="Result 34 4" xfId="0"/>
    <cellStyle name="Result 35" xfId="0"/>
    <cellStyle name="Result 35 2" xfId="0"/>
    <cellStyle name="Result 35 3" xfId="0"/>
    <cellStyle name="Result 35 4" xfId="0"/>
    <cellStyle name="Result 36" xfId="0"/>
    <cellStyle name="Result 37" xfId="0"/>
    <cellStyle name="Result 38" xfId="0"/>
    <cellStyle name="Result 39" xfId="0"/>
    <cellStyle name="Result 4" xfId="0"/>
    <cellStyle name="Result 4 10" xfId="0"/>
    <cellStyle name="Result 4 11" xfId="0"/>
    <cellStyle name="Result 4 2" xfId="0"/>
    <cellStyle name="Result 4 2 2" xfId="0"/>
    <cellStyle name="Result 4 2 2 2" xfId="0"/>
    <cellStyle name="Result 4 2 2 2 2" xfId="0"/>
    <cellStyle name="Result 4 2 2 2 3" xfId="0"/>
    <cellStyle name="Result 4 2 2 2 4" xfId="0"/>
    <cellStyle name="Result 4 2 2 3" xfId="0"/>
    <cellStyle name="Result 4 2 2 3 2" xfId="0"/>
    <cellStyle name="Result 4 2 2 3 3" xfId="0"/>
    <cellStyle name="Result 4 2 2 3 4" xfId="0"/>
    <cellStyle name="Result 4 2 2 4" xfId="0"/>
    <cellStyle name="Result 4 2 2 5" xfId="0"/>
    <cellStyle name="Result 4 2 2 6" xfId="0"/>
    <cellStyle name="Result 4 2 3" xfId="0"/>
    <cellStyle name="Result 4 2 3 2" xfId="0"/>
    <cellStyle name="Result 4 2 3 3" xfId="0"/>
    <cellStyle name="Result 4 2 3 4" xfId="0"/>
    <cellStyle name="Result 4 2 4" xfId="0"/>
    <cellStyle name="Result 4 2 4 2" xfId="0"/>
    <cellStyle name="Result 4 2 4 3" xfId="0"/>
    <cellStyle name="Result 4 2 4 4" xfId="0"/>
    <cellStyle name="Result 4 2 5" xfId="0"/>
    <cellStyle name="Result 4 2 6" xfId="0"/>
    <cellStyle name="Result 4 3" xfId="0"/>
    <cellStyle name="Result 4 3 2" xfId="0"/>
    <cellStyle name="Result 4 3 2 2" xfId="0"/>
    <cellStyle name="Result 4 3 2 3" xfId="0"/>
    <cellStyle name="Result 4 3 2 4" xfId="0"/>
    <cellStyle name="Result 4 3 3" xfId="0"/>
    <cellStyle name="Result 4 3 3 2" xfId="0"/>
    <cellStyle name="Result 4 3 3 3" xfId="0"/>
    <cellStyle name="Result 4 3 3 4" xfId="0"/>
    <cellStyle name="Result 4 3 4" xfId="0"/>
    <cellStyle name="Result 4 3 5" xfId="0"/>
    <cellStyle name="Result 4 3 6" xfId="0"/>
    <cellStyle name="Result 4 4" xfId="0"/>
    <cellStyle name="Result 4 4 2" xfId="0"/>
    <cellStyle name="Result 4 4 2 2" xfId="0"/>
    <cellStyle name="Result 4 4 2 2 2" xfId="0"/>
    <cellStyle name="Result 4 4 2 2 3" xfId="0"/>
    <cellStyle name="Result 4 4 2 2 4" xfId="0"/>
    <cellStyle name="Result 4 4 2 3" xfId="0"/>
    <cellStyle name="Result 4 4 2 3 2" xfId="0"/>
    <cellStyle name="Result 4 4 2 3 3" xfId="0"/>
    <cellStyle name="Result 4 4 2 3 4" xfId="0"/>
    <cellStyle name="Result 4 4 2 4" xfId="0"/>
    <cellStyle name="Result 4 4 2 5" xfId="0"/>
    <cellStyle name="Result 4 4 2 6" xfId="0"/>
    <cellStyle name="Result 4 4 3" xfId="0"/>
    <cellStyle name="Result 4 4 3 2" xfId="0"/>
    <cellStyle name="Result 4 4 3 3" xfId="0"/>
    <cellStyle name="Result 4 4 3 4" xfId="0"/>
    <cellStyle name="Result 4 4 4" xfId="0"/>
    <cellStyle name="Result 4 4 4 2" xfId="0"/>
    <cellStyle name="Result 4 4 4 3" xfId="0"/>
    <cellStyle name="Result 4 4 4 4" xfId="0"/>
    <cellStyle name="Result 4 4 5" xfId="0"/>
    <cellStyle name="Result 4 4 6" xfId="0"/>
    <cellStyle name="Result 4 4 7" xfId="0"/>
    <cellStyle name="Result 4 5" xfId="0"/>
    <cellStyle name="Result 4 5 2" xfId="0"/>
    <cellStyle name="Result 4 5 2 2" xfId="0"/>
    <cellStyle name="Result 4 5 2 3" xfId="0"/>
    <cellStyle name="Result 4 5 2 4" xfId="0"/>
    <cellStyle name="Result 4 5 3" xfId="0"/>
    <cellStyle name="Result 4 5 3 2" xfId="0"/>
    <cellStyle name="Result 4 5 3 3" xfId="0"/>
    <cellStyle name="Result 4 5 3 4" xfId="0"/>
    <cellStyle name="Result 4 5 4" xfId="0"/>
    <cellStyle name="Result 4 5 5" xfId="0"/>
    <cellStyle name="Result 4 5 6" xfId="0"/>
    <cellStyle name="Result 4 6" xfId="0"/>
    <cellStyle name="Result 4 6 2" xfId="0"/>
    <cellStyle name="Result 4 6 2 2" xfId="0"/>
    <cellStyle name="Result 4 6 2 3" xfId="0"/>
    <cellStyle name="Result 4 6 2 4" xfId="0"/>
    <cellStyle name="Result 4 6 3" xfId="0"/>
    <cellStyle name="Result 4 6 3 2" xfId="0"/>
    <cellStyle name="Result 4 6 3 3" xfId="0"/>
    <cellStyle name="Result 4 6 3 4" xfId="0"/>
    <cellStyle name="Result 4 6 4" xfId="0"/>
    <cellStyle name="Result 4 6 5" xfId="0"/>
    <cellStyle name="Result 4 6 6" xfId="0"/>
    <cellStyle name="Result 4 7" xfId="0"/>
    <cellStyle name="Result 4 7 2" xfId="0"/>
    <cellStyle name="Result 4 7 3" xfId="0"/>
    <cellStyle name="Result 4 7 4" xfId="0"/>
    <cellStyle name="Result 4 8" xfId="0"/>
    <cellStyle name="Result 4 8 2" xfId="0"/>
    <cellStyle name="Result 4 8 3" xfId="0"/>
    <cellStyle name="Result 4 8 4" xfId="0"/>
    <cellStyle name="Result 4 9" xfId="0"/>
    <cellStyle name="Result 4 9 2" xfId="0"/>
    <cellStyle name="Result 4 9 3" xfId="0"/>
    <cellStyle name="Result 4 9 4" xfId="0"/>
    <cellStyle name="Result 40" xfId="0"/>
    <cellStyle name="Result 41" xfId="0"/>
    <cellStyle name="Result 42" xfId="0"/>
    <cellStyle name="Result 43" xfId="0"/>
    <cellStyle name="Result 44" xfId="0"/>
    <cellStyle name="Result 5" xfId="0"/>
    <cellStyle name="Result 5 10" xfId="0"/>
    <cellStyle name="Result 5 11" xfId="0"/>
    <cellStyle name="Result 5 2" xfId="0"/>
    <cellStyle name="Result 5 2 2" xfId="0"/>
    <cellStyle name="Result 5 2 2 2" xfId="0"/>
    <cellStyle name="Result 5 2 2 2 2" xfId="0"/>
    <cellStyle name="Result 5 2 2 2 3" xfId="0"/>
    <cellStyle name="Result 5 2 2 2 4" xfId="0"/>
    <cellStyle name="Result 5 2 2 3" xfId="0"/>
    <cellStyle name="Result 5 2 2 3 2" xfId="0"/>
    <cellStyle name="Result 5 2 2 3 3" xfId="0"/>
    <cellStyle name="Result 5 2 2 3 4" xfId="0"/>
    <cellStyle name="Result 5 2 2 4" xfId="0"/>
    <cellStyle name="Result 5 2 2 5" xfId="0"/>
    <cellStyle name="Result 5 2 2 6" xfId="0"/>
    <cellStyle name="Result 5 2 3" xfId="0"/>
    <cellStyle name="Result 5 2 3 2" xfId="0"/>
    <cellStyle name="Result 5 2 3 3" xfId="0"/>
    <cellStyle name="Result 5 2 4" xfId="0"/>
    <cellStyle name="Result 5 2 4 2" xfId="0"/>
    <cellStyle name="Result 5 2 4 3" xfId="0"/>
    <cellStyle name="Result 5 2 5" xfId="0"/>
    <cellStyle name="Result 5 2 6" xfId="0"/>
    <cellStyle name="Result 5 3" xfId="0"/>
    <cellStyle name="Result 5 3 2" xfId="0"/>
    <cellStyle name="Result 5 3 2 2" xfId="0"/>
    <cellStyle name="Result 5 3 2 3" xfId="0"/>
    <cellStyle name="Result 5 3 2 4" xfId="0"/>
    <cellStyle name="Result 5 3 3" xfId="0"/>
    <cellStyle name="Result 5 3 3 2" xfId="0"/>
    <cellStyle name="Result 5 3 3 3" xfId="0"/>
    <cellStyle name="Result 5 3 3 4" xfId="0"/>
    <cellStyle name="Result 5 3 4" xfId="0"/>
    <cellStyle name="Result 5 3 5" xfId="0"/>
    <cellStyle name="Result 5 3 6" xfId="0"/>
    <cellStyle name="Result 5 4" xfId="0"/>
    <cellStyle name="Result 5 4 2" xfId="0"/>
    <cellStyle name="Result 5 4 2 2" xfId="0"/>
    <cellStyle name="Result 5 4 2 2 2" xfId="0"/>
    <cellStyle name="Result 5 4 2 2 3" xfId="0"/>
    <cellStyle name="Result 5 4 2 2 4" xfId="0"/>
    <cellStyle name="Result 5 4 2 3" xfId="0"/>
    <cellStyle name="Result 5 4 2 3 2" xfId="0"/>
    <cellStyle name="Result 5 4 2 3 3" xfId="0"/>
    <cellStyle name="Result 5 4 2 3 4" xfId="0"/>
    <cellStyle name="Result 5 4 2 4" xfId="0"/>
    <cellStyle name="Result 5 4 2 5" xfId="0"/>
    <cellStyle name="Result 5 4 2 6" xfId="0"/>
    <cellStyle name="Result 5 4 3" xfId="0"/>
    <cellStyle name="Result 5 4 3 2" xfId="0"/>
    <cellStyle name="Result 5 4 3 3" xfId="0"/>
    <cellStyle name="Result 5 4 3 4" xfId="0"/>
    <cellStyle name="Result 5 4 4" xfId="0"/>
    <cellStyle name="Result 5 4 4 2" xfId="0"/>
    <cellStyle name="Result 5 4 4 3" xfId="0"/>
    <cellStyle name="Result 5 4 4 4" xfId="0"/>
    <cellStyle name="Result 5 4 5" xfId="0"/>
    <cellStyle name="Result 5 4 6" xfId="0"/>
    <cellStyle name="Result 5 4 7" xfId="0"/>
    <cellStyle name="Result 5 5" xfId="0"/>
    <cellStyle name="Result 5 5 2" xfId="0"/>
    <cellStyle name="Result 5 5 2 2" xfId="0"/>
    <cellStyle name="Result 5 5 2 3" xfId="0"/>
    <cellStyle name="Result 5 5 3" xfId="0"/>
    <cellStyle name="Result 5 5 3 2" xfId="0"/>
    <cellStyle name="Result 5 5 3 3" xfId="0"/>
    <cellStyle name="Result 5 5 4" xfId="0"/>
    <cellStyle name="Result 5 5 5" xfId="0"/>
    <cellStyle name="Result 5 6" xfId="0"/>
    <cellStyle name="Result 5 6 2" xfId="0"/>
    <cellStyle name="Result 5 6 2 2" xfId="0"/>
    <cellStyle name="Result 5 6 2 3" xfId="0"/>
    <cellStyle name="Result 5 6 3" xfId="0"/>
    <cellStyle name="Result 5 6 3 2" xfId="0"/>
    <cellStyle name="Result 5 6 3 3" xfId="0"/>
    <cellStyle name="Result 5 6 4" xfId="0"/>
    <cellStyle name="Result 5 6 5" xfId="0"/>
    <cellStyle name="Result 5 7" xfId="0"/>
    <cellStyle name="Result 5 7 2" xfId="0"/>
    <cellStyle name="Result 5 7 3" xfId="0"/>
    <cellStyle name="Result 5 8" xfId="0"/>
    <cellStyle name="Result 5 8 2" xfId="0"/>
    <cellStyle name="Result 5 8 3" xfId="0"/>
    <cellStyle name="Result 5 9" xfId="0"/>
    <cellStyle name="Result 5 9 2" xfId="0"/>
    <cellStyle name="Result 5 9 3" xfId="0"/>
    <cellStyle name="Result 6" xfId="0"/>
    <cellStyle name="Result 6 10" xfId="0"/>
    <cellStyle name="Result 6 11" xfId="0"/>
    <cellStyle name="Result 6 2" xfId="0"/>
    <cellStyle name="Result 6 2 2" xfId="0"/>
    <cellStyle name="Result 6 2 2 2" xfId="0"/>
    <cellStyle name="Result 6 2 2 2 2" xfId="0"/>
    <cellStyle name="Result 6 2 2 2 3" xfId="0"/>
    <cellStyle name="Result 6 2 2 2 4" xfId="0"/>
    <cellStyle name="Result 6 2 2 3" xfId="0"/>
    <cellStyle name="Result 6 2 2 3 2" xfId="0"/>
    <cellStyle name="Result 6 2 2 3 3" xfId="0"/>
    <cellStyle name="Result 6 2 2 3 4" xfId="0"/>
    <cellStyle name="Result 6 2 2 4" xfId="0"/>
    <cellStyle name="Result 6 2 2 5" xfId="0"/>
    <cellStyle name="Result 6 2 2 6" xfId="0"/>
    <cellStyle name="Result 6 2 3" xfId="0"/>
    <cellStyle name="Result 6 2 3 2" xfId="0"/>
    <cellStyle name="Result 6 2 3 3" xfId="0"/>
    <cellStyle name="Result 6 2 4" xfId="0"/>
    <cellStyle name="Result 6 2 4 2" xfId="0"/>
    <cellStyle name="Result 6 2 4 3" xfId="0"/>
    <cellStyle name="Result 6 2 5" xfId="0"/>
    <cellStyle name="Result 6 2 6" xfId="0"/>
    <cellStyle name="Result 6 3" xfId="0"/>
    <cellStyle name="Result 6 3 2" xfId="0"/>
    <cellStyle name="Result 6 3 2 2" xfId="0"/>
    <cellStyle name="Result 6 3 2 3" xfId="0"/>
    <cellStyle name="Result 6 3 2 4" xfId="0"/>
    <cellStyle name="Result 6 3 3" xfId="0"/>
    <cellStyle name="Result 6 3 3 2" xfId="0"/>
    <cellStyle name="Result 6 3 3 3" xfId="0"/>
    <cellStyle name="Result 6 3 3 4" xfId="0"/>
    <cellStyle name="Result 6 3 4" xfId="0"/>
    <cellStyle name="Result 6 3 5" xfId="0"/>
    <cellStyle name="Result 6 3 6" xfId="0"/>
    <cellStyle name="Result 6 4" xfId="0"/>
    <cellStyle name="Result 6 4 2" xfId="0"/>
    <cellStyle name="Result 6 4 2 2" xfId="0"/>
    <cellStyle name="Result 6 4 2 2 2" xfId="0"/>
    <cellStyle name="Result 6 4 2 2 3" xfId="0"/>
    <cellStyle name="Result 6 4 2 2 4" xfId="0"/>
    <cellStyle name="Result 6 4 2 3" xfId="0"/>
    <cellStyle name="Result 6 4 2 3 2" xfId="0"/>
    <cellStyle name="Result 6 4 2 3 3" xfId="0"/>
    <cellStyle name="Result 6 4 2 3 4" xfId="0"/>
    <cellStyle name="Result 6 4 2 4" xfId="0"/>
    <cellStyle name="Result 6 4 2 5" xfId="0"/>
    <cellStyle name="Result 6 4 2 6" xfId="0"/>
    <cellStyle name="Result 6 4 3" xfId="0"/>
    <cellStyle name="Result 6 4 3 2" xfId="0"/>
    <cellStyle name="Result 6 4 3 3" xfId="0"/>
    <cellStyle name="Result 6 4 3 4" xfId="0"/>
    <cellStyle name="Result 6 4 4" xfId="0"/>
    <cellStyle name="Result 6 4 4 2" xfId="0"/>
    <cellStyle name="Result 6 4 4 3" xfId="0"/>
    <cellStyle name="Result 6 4 4 4" xfId="0"/>
    <cellStyle name="Result 6 4 5" xfId="0"/>
    <cellStyle name="Result 6 4 6" xfId="0"/>
    <cellStyle name="Result 6 4 7" xfId="0"/>
    <cellStyle name="Result 6 5" xfId="0"/>
    <cellStyle name="Result 6 5 2" xfId="0"/>
    <cellStyle name="Result 6 5 2 2" xfId="0"/>
    <cellStyle name="Result 6 5 2 3" xfId="0"/>
    <cellStyle name="Result 6 5 3" xfId="0"/>
    <cellStyle name="Result 6 5 3 2" xfId="0"/>
    <cellStyle name="Result 6 5 3 3" xfId="0"/>
    <cellStyle name="Result 6 5 4" xfId="0"/>
    <cellStyle name="Result 6 5 5" xfId="0"/>
    <cellStyle name="Result 6 6" xfId="0"/>
    <cellStyle name="Result 6 6 2" xfId="0"/>
    <cellStyle name="Result 6 6 2 2" xfId="0"/>
    <cellStyle name="Result 6 6 2 3" xfId="0"/>
    <cellStyle name="Result 6 6 3" xfId="0"/>
    <cellStyle name="Result 6 6 3 2" xfId="0"/>
    <cellStyle name="Result 6 6 3 3" xfId="0"/>
    <cellStyle name="Result 6 6 4" xfId="0"/>
    <cellStyle name="Result 6 6 5" xfId="0"/>
    <cellStyle name="Result 6 7" xfId="0"/>
    <cellStyle name="Result 6 7 2" xfId="0"/>
    <cellStyle name="Result 6 7 3" xfId="0"/>
    <cellStyle name="Result 6 8" xfId="0"/>
    <cellStyle name="Result 6 8 2" xfId="0"/>
    <cellStyle name="Result 6 8 3" xfId="0"/>
    <cellStyle name="Result 6 9" xfId="0"/>
    <cellStyle name="Result 6 9 2" xfId="0"/>
    <cellStyle name="Result 6 9 3" xfId="0"/>
    <cellStyle name="Result 7" xfId="0"/>
    <cellStyle name="Result 7 10" xfId="0"/>
    <cellStyle name="Result 7 11" xfId="0"/>
    <cellStyle name="Result 7 2" xfId="0"/>
    <cellStyle name="Result 7 2 2" xfId="0"/>
    <cellStyle name="Result 7 2 2 2" xfId="0"/>
    <cellStyle name="Result 7 2 2 2 2" xfId="0"/>
    <cellStyle name="Result 7 2 2 2 3" xfId="0"/>
    <cellStyle name="Result 7 2 2 2 4" xfId="0"/>
    <cellStyle name="Result 7 2 2 3" xfId="0"/>
    <cellStyle name="Result 7 2 2 3 2" xfId="0"/>
    <cellStyle name="Result 7 2 2 3 3" xfId="0"/>
    <cellStyle name="Result 7 2 2 3 4" xfId="0"/>
    <cellStyle name="Result 7 2 2 4" xfId="0"/>
    <cellStyle name="Result 7 2 2 5" xfId="0"/>
    <cellStyle name="Result 7 2 2 6" xfId="0"/>
    <cellStyle name="Result 7 2 3" xfId="0"/>
    <cellStyle name="Result 7 2 3 2" xfId="0"/>
    <cellStyle name="Result 7 2 3 3" xfId="0"/>
    <cellStyle name="Result 7 2 4" xfId="0"/>
    <cellStyle name="Result 7 2 4 2" xfId="0"/>
    <cellStyle name="Result 7 2 4 3" xfId="0"/>
    <cellStyle name="Result 7 2 5" xfId="0"/>
    <cellStyle name="Result 7 2 6" xfId="0"/>
    <cellStyle name="Result 7 3" xfId="0"/>
    <cellStyle name="Result 7 3 2" xfId="0"/>
    <cellStyle name="Result 7 3 2 2" xfId="0"/>
    <cellStyle name="Result 7 3 2 3" xfId="0"/>
    <cellStyle name="Result 7 3 2 4" xfId="0"/>
    <cellStyle name="Result 7 3 3" xfId="0"/>
    <cellStyle name="Result 7 3 3 2" xfId="0"/>
    <cellStyle name="Result 7 3 3 3" xfId="0"/>
    <cellStyle name="Result 7 3 3 4" xfId="0"/>
    <cellStyle name="Result 7 3 4" xfId="0"/>
    <cellStyle name="Result 7 3 5" xfId="0"/>
    <cellStyle name="Result 7 3 6" xfId="0"/>
    <cellStyle name="Result 7 4" xfId="0"/>
    <cellStyle name="Result 7 4 2" xfId="0"/>
    <cellStyle name="Result 7 4 2 2" xfId="0"/>
    <cellStyle name="Result 7 4 2 2 2" xfId="0"/>
    <cellStyle name="Result 7 4 2 2 3" xfId="0"/>
    <cellStyle name="Result 7 4 2 2 4" xfId="0"/>
    <cellStyle name="Result 7 4 2 3" xfId="0"/>
    <cellStyle name="Result 7 4 2 3 2" xfId="0"/>
    <cellStyle name="Result 7 4 2 3 3" xfId="0"/>
    <cellStyle name="Result 7 4 2 3 4" xfId="0"/>
    <cellStyle name="Result 7 4 2 4" xfId="0"/>
    <cellStyle name="Result 7 4 2 5" xfId="0"/>
    <cellStyle name="Result 7 4 2 6" xfId="0"/>
    <cellStyle name="Result 7 4 3" xfId="0"/>
    <cellStyle name="Result 7 4 3 2" xfId="0"/>
    <cellStyle name="Result 7 4 3 3" xfId="0"/>
    <cellStyle name="Result 7 4 3 4" xfId="0"/>
    <cellStyle name="Result 7 4 4" xfId="0"/>
    <cellStyle name="Result 7 4 4 2" xfId="0"/>
    <cellStyle name="Result 7 4 4 3" xfId="0"/>
    <cellStyle name="Result 7 4 4 4" xfId="0"/>
    <cellStyle name="Result 7 4 5" xfId="0"/>
    <cellStyle name="Result 7 4 6" xfId="0"/>
    <cellStyle name="Result 7 4 7" xfId="0"/>
    <cellStyle name="Result 7 5" xfId="0"/>
    <cellStyle name="Result 7 5 2" xfId="0"/>
    <cellStyle name="Result 7 5 2 2" xfId="0"/>
    <cellStyle name="Result 7 5 2 3" xfId="0"/>
    <cellStyle name="Result 7 5 3" xfId="0"/>
    <cellStyle name="Result 7 5 3 2" xfId="0"/>
    <cellStyle name="Result 7 5 3 3" xfId="0"/>
    <cellStyle name="Result 7 5 4" xfId="0"/>
    <cellStyle name="Result 7 5 5" xfId="0"/>
    <cellStyle name="Result 7 6" xfId="0"/>
    <cellStyle name="Result 7 6 2" xfId="0"/>
    <cellStyle name="Result 7 6 2 2" xfId="0"/>
    <cellStyle name="Result 7 6 2 3" xfId="0"/>
    <cellStyle name="Result 7 6 3" xfId="0"/>
    <cellStyle name="Result 7 6 3 2" xfId="0"/>
    <cellStyle name="Result 7 6 3 3" xfId="0"/>
    <cellStyle name="Result 7 6 4" xfId="0"/>
    <cellStyle name="Result 7 6 5" xfId="0"/>
    <cellStyle name="Result 7 7" xfId="0"/>
    <cellStyle name="Result 7 7 2" xfId="0"/>
    <cellStyle name="Result 7 7 3" xfId="0"/>
    <cellStyle name="Result 7 8" xfId="0"/>
    <cellStyle name="Result 7 8 2" xfId="0"/>
    <cellStyle name="Result 7 8 3" xfId="0"/>
    <cellStyle name="Result 7 9" xfId="0"/>
    <cellStyle name="Result 7 9 2" xfId="0"/>
    <cellStyle name="Result 7 9 3" xfId="0"/>
    <cellStyle name="Result 8" xfId="0"/>
    <cellStyle name="Result 8 2" xfId="0"/>
    <cellStyle name="Result 8 2 2" xfId="0"/>
    <cellStyle name="Result 8 2 2 2" xfId="0"/>
    <cellStyle name="Result 8 2 2 3" xfId="0"/>
    <cellStyle name="Result 8 2 2 4" xfId="0"/>
    <cellStyle name="Result 8 2 3" xfId="0"/>
    <cellStyle name="Result 8 2 3 2" xfId="0"/>
    <cellStyle name="Result 8 2 3 3" xfId="0"/>
    <cellStyle name="Result 8 2 3 4" xfId="0"/>
    <cellStyle name="Result 8 2 4" xfId="0"/>
    <cellStyle name="Result 8 2 5" xfId="0"/>
    <cellStyle name="Result 8 2 6" xfId="0"/>
    <cellStyle name="Result 8 3" xfId="0"/>
    <cellStyle name="Result 8 3 2" xfId="0"/>
    <cellStyle name="Result 8 3 3" xfId="0"/>
    <cellStyle name="Result 8 3 4" xfId="0"/>
    <cellStyle name="Result 8 4" xfId="0"/>
    <cellStyle name="Result 8 4 2" xfId="0"/>
    <cellStyle name="Result 8 4 3" xfId="0"/>
    <cellStyle name="Result 8 4 4" xfId="0"/>
    <cellStyle name="Result 8 5" xfId="0"/>
    <cellStyle name="Result 8 6" xfId="0"/>
    <cellStyle name="Result 9" xfId="0"/>
    <cellStyle name="Result 9 2" xfId="0"/>
    <cellStyle name="Result 9 2 2" xfId="0"/>
    <cellStyle name="Result 9 2 2 2" xfId="0"/>
    <cellStyle name="Result 9 2 2 3" xfId="0"/>
    <cellStyle name="Result 9 2 2 4" xfId="0"/>
    <cellStyle name="Result 9 2 3" xfId="0"/>
    <cellStyle name="Result 9 2 3 2" xfId="0"/>
    <cellStyle name="Result 9 2 3 3" xfId="0"/>
    <cellStyle name="Result 9 2 3 4" xfId="0"/>
    <cellStyle name="Result 9 2 4" xfId="0"/>
    <cellStyle name="Result 9 2 5" xfId="0"/>
    <cellStyle name="Result 9 2 6" xfId="0"/>
    <cellStyle name="Result 9 3" xfId="0"/>
    <cellStyle name="Result 9 3 2" xfId="0"/>
    <cellStyle name="Result 9 3 3" xfId="0"/>
    <cellStyle name="Result 9 3 4" xfId="0"/>
    <cellStyle name="Result 9 4" xfId="0"/>
    <cellStyle name="Result 9 4 2" xfId="0"/>
    <cellStyle name="Result 9 4 3" xfId="0"/>
    <cellStyle name="Result 9 4 4" xfId="0"/>
    <cellStyle name="Result 9 5" xfId="0"/>
    <cellStyle name="Result 9 6" xfId="0"/>
    <cellStyle name="Resultado2" xfId="0"/>
    <cellStyle name="Result2" xfId="0"/>
    <cellStyle name="Result2 (user) 10" xfId="0"/>
    <cellStyle name="Result2 (user) 10 2" xfId="0"/>
    <cellStyle name="Result2 (user) 10 2 2" xfId="0"/>
    <cellStyle name="Result2 (user) 10 2 3" xfId="0"/>
    <cellStyle name="Result2 (user) 10 2 4" xfId="0"/>
    <cellStyle name="Result2 (user) 10 3" xfId="0"/>
    <cellStyle name="Result2 (user) 10 3 2" xfId="0"/>
    <cellStyle name="Result2 (user) 10 3 3" xfId="0"/>
    <cellStyle name="Result2 (user) 10 3 4" xfId="0"/>
    <cellStyle name="Result2 (user) 10 4" xfId="0"/>
    <cellStyle name="Result2 (user) 10 5" xfId="0"/>
    <cellStyle name="Result2 (user) 10 6" xfId="0"/>
    <cellStyle name="Result2 (user) 11" xfId="0"/>
    <cellStyle name="Result2 (user) 11 2" xfId="0"/>
    <cellStyle name="Result2 (user) 11 3" xfId="0"/>
    <cellStyle name="Result2 (user) 11 4" xfId="0"/>
    <cellStyle name="Result2 (user) 12" xfId="0"/>
    <cellStyle name="Result2 (user) 12 2" xfId="0"/>
    <cellStyle name="Result2 (user) 12 3" xfId="0"/>
    <cellStyle name="Result2 (user) 12 4" xfId="0"/>
    <cellStyle name="Result2 (user) 13" xfId="0"/>
    <cellStyle name="Result2 (user) 13 2" xfId="0"/>
    <cellStyle name="Result2 (user) 13 3" xfId="0"/>
    <cellStyle name="Result2 (user) 13 4" xfId="0"/>
    <cellStyle name="Result2 (user) 14" xfId="0"/>
    <cellStyle name="Result2 (user) 15" xfId="0"/>
    <cellStyle name="Result2 (user) 2" xfId="0"/>
    <cellStyle name="Result2 (user) 2 10" xfId="0"/>
    <cellStyle name="Result2 (user) 2 11" xfId="0"/>
    <cellStyle name="Result2 (user) 2 2" xfId="0"/>
    <cellStyle name="Result2 (user) 2 2 2" xfId="0"/>
    <cellStyle name="Result2 (user) 2 2 2 2" xfId="0"/>
    <cellStyle name="Result2 (user) 2 2 2 2 2" xfId="0"/>
    <cellStyle name="Result2 (user) 2 2 2 2 3" xfId="0"/>
    <cellStyle name="Result2 (user) 2 2 2 2 4" xfId="0"/>
    <cellStyle name="Result2 (user) 2 2 2 3" xfId="0"/>
    <cellStyle name="Result2 (user) 2 2 2 3 2" xfId="0"/>
    <cellStyle name="Result2 (user) 2 2 2 3 3" xfId="0"/>
    <cellStyle name="Result2 (user) 2 2 2 3 4" xfId="0"/>
    <cellStyle name="Result2 (user) 2 2 2 4" xfId="0"/>
    <cellStyle name="Result2 (user) 2 2 2 5" xfId="0"/>
    <cellStyle name="Result2 (user) 2 2 2 6" xfId="0"/>
    <cellStyle name="Result2 (user) 2 2 3" xfId="0"/>
    <cellStyle name="Result2 (user) 2 2 3 2" xfId="0"/>
    <cellStyle name="Result2 (user) 2 2 3 3" xfId="0"/>
    <cellStyle name="Result2 (user) 2 2 3 4" xfId="0"/>
    <cellStyle name="Result2 (user) 2 2 4" xfId="0"/>
    <cellStyle name="Result2 (user) 2 2 4 2" xfId="0"/>
    <cellStyle name="Result2 (user) 2 2 4 3" xfId="0"/>
    <cellStyle name="Result2 (user) 2 2 4 4" xfId="0"/>
    <cellStyle name="Result2 (user) 2 2 5" xfId="0"/>
    <cellStyle name="Result2 (user) 2 2 6" xfId="0"/>
    <cellStyle name="Result2 (user) 2 3" xfId="0"/>
    <cellStyle name="Result2 (user) 2 3 2" xfId="0"/>
    <cellStyle name="Result2 (user) 2 3 2 2" xfId="0"/>
    <cellStyle name="Result2 (user) 2 3 2 3" xfId="0"/>
    <cellStyle name="Result2 (user) 2 3 2 4" xfId="0"/>
    <cellStyle name="Result2 (user) 2 3 3" xfId="0"/>
    <cellStyle name="Result2 (user) 2 3 3 2" xfId="0"/>
    <cellStyle name="Result2 (user) 2 3 3 3" xfId="0"/>
    <cellStyle name="Result2 (user) 2 3 3 4" xfId="0"/>
    <cellStyle name="Result2 (user) 2 3 4" xfId="0"/>
    <cellStyle name="Result2 (user) 2 3 5" xfId="0"/>
    <cellStyle name="Result2 (user) 2 3 6" xfId="0"/>
    <cellStyle name="Result2 (user) 2 4" xfId="0"/>
    <cellStyle name="Result2 (user) 2 4 2" xfId="0"/>
    <cellStyle name="Result2 (user) 2 4 2 2" xfId="0"/>
    <cellStyle name="Result2 (user) 2 4 2 2 2" xfId="0"/>
    <cellStyle name="Result2 (user) 2 4 2 2 3" xfId="0"/>
    <cellStyle name="Result2 (user) 2 4 2 2 4" xfId="0"/>
    <cellStyle name="Result2 (user) 2 4 2 3" xfId="0"/>
    <cellStyle name="Result2 (user) 2 4 2 3 2" xfId="0"/>
    <cellStyle name="Result2 (user) 2 4 2 3 3" xfId="0"/>
    <cellStyle name="Result2 (user) 2 4 2 3 4" xfId="0"/>
    <cellStyle name="Result2 (user) 2 4 2 4" xfId="0"/>
    <cellStyle name="Result2 (user) 2 4 2 5" xfId="0"/>
    <cellStyle name="Result2 (user) 2 4 2 6" xfId="0"/>
    <cellStyle name="Result2 (user) 2 4 3" xfId="0"/>
    <cellStyle name="Result2 (user) 2 4 3 2" xfId="0"/>
    <cellStyle name="Result2 (user) 2 4 3 3" xfId="0"/>
    <cellStyle name="Result2 (user) 2 4 3 4" xfId="0"/>
    <cellStyle name="Result2 (user) 2 4 4" xfId="0"/>
    <cellStyle name="Result2 (user) 2 4 4 2" xfId="0"/>
    <cellStyle name="Result2 (user) 2 4 4 3" xfId="0"/>
    <cellStyle name="Result2 (user) 2 4 4 4" xfId="0"/>
    <cellStyle name="Result2 (user) 2 4 5" xfId="0"/>
    <cellStyle name="Result2 (user) 2 4 6" xfId="0"/>
    <cellStyle name="Result2 (user) 2 4 7" xfId="0"/>
    <cellStyle name="Result2 (user) 2 5" xfId="0"/>
    <cellStyle name="Result2 (user) 2 5 2" xfId="0"/>
    <cellStyle name="Result2 (user) 2 5 2 2" xfId="0"/>
    <cellStyle name="Result2 (user) 2 5 2 3" xfId="0"/>
    <cellStyle name="Result2 (user) 2 5 2 4" xfId="0"/>
    <cellStyle name="Result2 (user) 2 5 3" xfId="0"/>
    <cellStyle name="Result2 (user) 2 5 3 2" xfId="0"/>
    <cellStyle name="Result2 (user) 2 5 3 3" xfId="0"/>
    <cellStyle name="Result2 (user) 2 5 3 4" xfId="0"/>
    <cellStyle name="Result2 (user) 2 5 4" xfId="0"/>
    <cellStyle name="Result2 (user) 2 5 5" xfId="0"/>
    <cellStyle name="Result2 (user) 2 5 6" xfId="0"/>
    <cellStyle name="Result2 (user) 2 6" xfId="0"/>
    <cellStyle name="Result2 (user) 2 6 2" xfId="0"/>
    <cellStyle name="Result2 (user) 2 6 2 2" xfId="0"/>
    <cellStyle name="Result2 (user) 2 6 2 3" xfId="0"/>
    <cellStyle name="Result2 (user) 2 6 2 4" xfId="0"/>
    <cellStyle name="Result2 (user) 2 6 3" xfId="0"/>
    <cellStyle name="Result2 (user) 2 6 3 2" xfId="0"/>
    <cellStyle name="Result2 (user) 2 6 3 3" xfId="0"/>
    <cellStyle name="Result2 (user) 2 6 3 4" xfId="0"/>
    <cellStyle name="Result2 (user) 2 6 4" xfId="0"/>
    <cellStyle name="Result2 (user) 2 6 5" xfId="0"/>
    <cellStyle name="Result2 (user) 2 6 6" xfId="0"/>
    <cellStyle name="Result2 (user) 2 7" xfId="0"/>
    <cellStyle name="Result2 (user) 2 7 2" xfId="0"/>
    <cellStyle name="Result2 (user) 2 7 3" xfId="0"/>
    <cellStyle name="Result2 (user) 2 7 4" xfId="0"/>
    <cellStyle name="Result2 (user) 2 8" xfId="0"/>
    <cellStyle name="Result2 (user) 2 8 2" xfId="0"/>
    <cellStyle name="Result2 (user) 2 8 3" xfId="0"/>
    <cellStyle name="Result2 (user) 2 8 4" xfId="0"/>
    <cellStyle name="Result2 (user) 2 9" xfId="0"/>
    <cellStyle name="Result2 (user) 2 9 2" xfId="0"/>
    <cellStyle name="Result2 (user) 2 9 3" xfId="0"/>
    <cellStyle name="Result2 (user) 2 9 4" xfId="0"/>
    <cellStyle name="Result2 (user) 3" xfId="0"/>
    <cellStyle name="Result2 (user) 3 10" xfId="0"/>
    <cellStyle name="Result2 (user) 3 11" xfId="0"/>
    <cellStyle name="Result2 (user) 3 2" xfId="0"/>
    <cellStyle name="Result2 (user) 3 2 2" xfId="0"/>
    <cellStyle name="Result2 (user) 3 2 2 2" xfId="0"/>
    <cellStyle name="Result2 (user) 3 2 2 2 2" xfId="0"/>
    <cellStyle name="Result2 (user) 3 2 2 2 3" xfId="0"/>
    <cellStyle name="Result2 (user) 3 2 2 2 4" xfId="0"/>
    <cellStyle name="Result2 (user) 3 2 2 3" xfId="0"/>
    <cellStyle name="Result2 (user) 3 2 2 3 2" xfId="0"/>
    <cellStyle name="Result2 (user) 3 2 2 3 3" xfId="0"/>
    <cellStyle name="Result2 (user) 3 2 2 3 4" xfId="0"/>
    <cellStyle name="Result2 (user) 3 2 2 4" xfId="0"/>
    <cellStyle name="Result2 (user) 3 2 2 5" xfId="0"/>
    <cellStyle name="Result2 (user) 3 2 2 6" xfId="0"/>
    <cellStyle name="Result2 (user) 3 2 3" xfId="0"/>
    <cellStyle name="Result2 (user) 3 2 3 2" xfId="0"/>
    <cellStyle name="Result2 (user) 3 2 3 3" xfId="0"/>
    <cellStyle name="Result2 (user) 3 2 3 4" xfId="0"/>
    <cellStyle name="Result2 (user) 3 2 4" xfId="0"/>
    <cellStyle name="Result2 (user) 3 2 4 2" xfId="0"/>
    <cellStyle name="Result2 (user) 3 2 4 3" xfId="0"/>
    <cellStyle name="Result2 (user) 3 2 4 4" xfId="0"/>
    <cellStyle name="Result2 (user) 3 2 5" xfId="0"/>
    <cellStyle name="Result2 (user) 3 2 6" xfId="0"/>
    <cellStyle name="Result2 (user) 3 3" xfId="0"/>
    <cellStyle name="Result2 (user) 3 3 2" xfId="0"/>
    <cellStyle name="Result2 (user) 3 3 2 2" xfId="0"/>
    <cellStyle name="Result2 (user) 3 3 2 3" xfId="0"/>
    <cellStyle name="Result2 (user) 3 3 2 4" xfId="0"/>
    <cellStyle name="Result2 (user) 3 3 3" xfId="0"/>
    <cellStyle name="Result2 (user) 3 3 3 2" xfId="0"/>
    <cellStyle name="Result2 (user) 3 3 3 3" xfId="0"/>
    <cellStyle name="Result2 (user) 3 3 3 4" xfId="0"/>
    <cellStyle name="Result2 (user) 3 3 4" xfId="0"/>
    <cellStyle name="Result2 (user) 3 3 5" xfId="0"/>
    <cellStyle name="Result2 (user) 3 3 6" xfId="0"/>
    <cellStyle name="Result2 (user) 3 4" xfId="0"/>
    <cellStyle name="Result2 (user) 3 4 2" xfId="0"/>
    <cellStyle name="Result2 (user) 3 4 2 2" xfId="0"/>
    <cellStyle name="Result2 (user) 3 4 2 2 2" xfId="0"/>
    <cellStyle name="Result2 (user) 3 4 2 2 3" xfId="0"/>
    <cellStyle name="Result2 (user) 3 4 2 2 4" xfId="0"/>
    <cellStyle name="Result2 (user) 3 4 2 3" xfId="0"/>
    <cellStyle name="Result2 (user) 3 4 2 3 2" xfId="0"/>
    <cellStyle name="Result2 (user) 3 4 2 3 3" xfId="0"/>
    <cellStyle name="Result2 (user) 3 4 2 3 4" xfId="0"/>
    <cellStyle name="Result2 (user) 3 4 2 4" xfId="0"/>
    <cellStyle name="Result2 (user) 3 4 2 5" xfId="0"/>
    <cellStyle name="Result2 (user) 3 4 2 6" xfId="0"/>
    <cellStyle name="Result2 (user) 3 4 3" xfId="0"/>
    <cellStyle name="Result2 (user) 3 4 3 2" xfId="0"/>
    <cellStyle name="Result2 (user) 3 4 3 3" xfId="0"/>
    <cellStyle name="Result2 (user) 3 4 3 4" xfId="0"/>
    <cellStyle name="Result2 (user) 3 4 4" xfId="0"/>
    <cellStyle name="Result2 (user) 3 4 4 2" xfId="0"/>
    <cellStyle name="Result2 (user) 3 4 4 3" xfId="0"/>
    <cellStyle name="Result2 (user) 3 4 4 4" xfId="0"/>
    <cellStyle name="Result2 (user) 3 4 5" xfId="0"/>
    <cellStyle name="Result2 (user) 3 4 6" xfId="0"/>
    <cellStyle name="Result2 (user) 3 4 7" xfId="0"/>
    <cellStyle name="Result2 (user) 3 5" xfId="0"/>
    <cellStyle name="Result2 (user) 3 5 2" xfId="0"/>
    <cellStyle name="Result2 (user) 3 5 2 2" xfId="0"/>
    <cellStyle name="Result2 (user) 3 5 2 3" xfId="0"/>
    <cellStyle name="Result2 (user) 3 5 2 4" xfId="0"/>
    <cellStyle name="Result2 (user) 3 5 3" xfId="0"/>
    <cellStyle name="Result2 (user) 3 5 3 2" xfId="0"/>
    <cellStyle name="Result2 (user) 3 5 3 3" xfId="0"/>
    <cellStyle name="Result2 (user) 3 5 3 4" xfId="0"/>
    <cellStyle name="Result2 (user) 3 5 4" xfId="0"/>
    <cellStyle name="Result2 (user) 3 5 5" xfId="0"/>
    <cellStyle name="Result2 (user) 3 5 6" xfId="0"/>
    <cellStyle name="Result2 (user) 3 6" xfId="0"/>
    <cellStyle name="Result2 (user) 3 6 2" xfId="0"/>
    <cellStyle name="Result2 (user) 3 6 2 2" xfId="0"/>
    <cellStyle name="Result2 (user) 3 6 2 3" xfId="0"/>
    <cellStyle name="Result2 (user) 3 6 2 4" xfId="0"/>
    <cellStyle name="Result2 (user) 3 6 3" xfId="0"/>
    <cellStyle name="Result2 (user) 3 6 3 2" xfId="0"/>
    <cellStyle name="Result2 (user) 3 6 3 3" xfId="0"/>
    <cellStyle name="Result2 (user) 3 6 3 4" xfId="0"/>
    <cellStyle name="Result2 (user) 3 6 4" xfId="0"/>
    <cellStyle name="Result2 (user) 3 6 5" xfId="0"/>
    <cellStyle name="Result2 (user) 3 6 6" xfId="0"/>
    <cellStyle name="Result2 (user) 3 7" xfId="0"/>
    <cellStyle name="Result2 (user) 3 7 2" xfId="0"/>
    <cellStyle name="Result2 (user) 3 7 3" xfId="0"/>
    <cellStyle name="Result2 (user) 3 7 4" xfId="0"/>
    <cellStyle name="Result2 (user) 3 8" xfId="0"/>
    <cellStyle name="Result2 (user) 3 8 2" xfId="0"/>
    <cellStyle name="Result2 (user) 3 8 3" xfId="0"/>
    <cellStyle name="Result2 (user) 3 8 4" xfId="0"/>
    <cellStyle name="Result2 (user) 3 9" xfId="0"/>
    <cellStyle name="Result2 (user) 3 9 2" xfId="0"/>
    <cellStyle name="Result2 (user) 3 9 3" xfId="0"/>
    <cellStyle name="Result2 (user) 3 9 4" xfId="0"/>
    <cellStyle name="Result2 (user) 4" xfId="0"/>
    <cellStyle name="Result2 (user) 4 10" xfId="0"/>
    <cellStyle name="Result2 (user) 4 11" xfId="0"/>
    <cellStyle name="Result2 (user) 4 2" xfId="0"/>
    <cellStyle name="Result2 (user) 4 2 2" xfId="0"/>
    <cellStyle name="Result2 (user) 4 2 2 2" xfId="0"/>
    <cellStyle name="Result2 (user) 4 2 2 2 2" xfId="0"/>
    <cellStyle name="Result2 (user) 4 2 2 2 3" xfId="0"/>
    <cellStyle name="Result2 (user) 4 2 2 2 4" xfId="0"/>
    <cellStyle name="Result2 (user) 4 2 2 3" xfId="0"/>
    <cellStyle name="Result2 (user) 4 2 2 3 2" xfId="0"/>
    <cellStyle name="Result2 (user) 4 2 2 3 3" xfId="0"/>
    <cellStyle name="Result2 (user) 4 2 2 3 4" xfId="0"/>
    <cellStyle name="Result2 (user) 4 2 2 4" xfId="0"/>
    <cellStyle name="Result2 (user) 4 2 2 5" xfId="0"/>
    <cellStyle name="Result2 (user) 4 2 2 6" xfId="0"/>
    <cellStyle name="Result2 (user) 4 2 3" xfId="0"/>
    <cellStyle name="Result2 (user) 4 2 3 2" xfId="0"/>
    <cellStyle name="Result2 (user) 4 2 3 3" xfId="0"/>
    <cellStyle name="Result2 (user) 4 2 4" xfId="0"/>
    <cellStyle name="Result2 (user) 4 2 4 2" xfId="0"/>
    <cellStyle name="Result2 (user) 4 2 4 3" xfId="0"/>
    <cellStyle name="Result2 (user) 4 2 5" xfId="0"/>
    <cellStyle name="Result2 (user) 4 2 6" xfId="0"/>
    <cellStyle name="Result2 (user) 4 3" xfId="0"/>
    <cellStyle name="Result2 (user) 4 3 2" xfId="0"/>
    <cellStyle name="Result2 (user) 4 3 2 2" xfId="0"/>
    <cellStyle name="Result2 (user) 4 3 2 3" xfId="0"/>
    <cellStyle name="Result2 (user) 4 3 2 4" xfId="0"/>
    <cellStyle name="Result2 (user) 4 3 3" xfId="0"/>
    <cellStyle name="Result2 (user) 4 3 3 2" xfId="0"/>
    <cellStyle name="Result2 (user) 4 3 3 3" xfId="0"/>
    <cellStyle name="Result2 (user) 4 3 3 4" xfId="0"/>
    <cellStyle name="Result2 (user) 4 3 4" xfId="0"/>
    <cellStyle name="Result2 (user) 4 3 5" xfId="0"/>
    <cellStyle name="Result2 (user) 4 3 6" xfId="0"/>
    <cellStyle name="Result2 (user) 4 4" xfId="0"/>
    <cellStyle name="Result2 (user) 4 4 2" xfId="0"/>
    <cellStyle name="Result2 (user) 4 4 2 2" xfId="0"/>
    <cellStyle name="Result2 (user) 4 4 2 2 2" xfId="0"/>
    <cellStyle name="Result2 (user) 4 4 2 2 3" xfId="0"/>
    <cellStyle name="Result2 (user) 4 4 2 2 4" xfId="0"/>
    <cellStyle name="Result2 (user) 4 4 2 3" xfId="0"/>
    <cellStyle name="Result2 (user) 4 4 2 3 2" xfId="0"/>
    <cellStyle name="Result2 (user) 4 4 2 3 3" xfId="0"/>
    <cellStyle name="Result2 (user) 4 4 2 3 4" xfId="0"/>
    <cellStyle name="Result2 (user) 4 4 2 4" xfId="0"/>
    <cellStyle name="Result2 (user) 4 4 2 5" xfId="0"/>
    <cellStyle name="Result2 (user) 4 4 2 6" xfId="0"/>
    <cellStyle name="Result2 (user) 4 4 3" xfId="0"/>
    <cellStyle name="Result2 (user) 4 4 3 2" xfId="0"/>
    <cellStyle name="Result2 (user) 4 4 3 3" xfId="0"/>
    <cellStyle name="Result2 (user) 4 4 3 4" xfId="0"/>
    <cellStyle name="Result2 (user) 4 4 4" xfId="0"/>
    <cellStyle name="Result2 (user) 4 4 4 2" xfId="0"/>
    <cellStyle name="Result2 (user) 4 4 4 3" xfId="0"/>
    <cellStyle name="Result2 (user) 4 4 4 4" xfId="0"/>
    <cellStyle name="Result2 (user) 4 4 5" xfId="0"/>
    <cellStyle name="Result2 (user) 4 4 6" xfId="0"/>
    <cellStyle name="Result2 (user) 4 4 7" xfId="0"/>
    <cellStyle name="Result2 (user) 4 5" xfId="0"/>
    <cellStyle name="Result2 (user) 4 5 2" xfId="0"/>
    <cellStyle name="Result2 (user) 4 5 2 2" xfId="0"/>
    <cellStyle name="Result2 (user) 4 5 2 3" xfId="0"/>
    <cellStyle name="Result2 (user) 4 5 3" xfId="0"/>
    <cellStyle name="Result2 (user) 4 5 3 2" xfId="0"/>
    <cellStyle name="Result2 (user) 4 5 3 3" xfId="0"/>
    <cellStyle name="Result2 (user) 4 5 4" xfId="0"/>
    <cellStyle name="Result2 (user) 4 5 5" xfId="0"/>
    <cellStyle name="Result2 (user) 4 6" xfId="0"/>
    <cellStyle name="Result2 (user) 4 6 2" xfId="0"/>
    <cellStyle name="Result2 (user) 4 6 2 2" xfId="0"/>
    <cellStyle name="Result2 (user) 4 6 2 3" xfId="0"/>
    <cellStyle name="Result2 (user) 4 6 3" xfId="0"/>
    <cellStyle name="Result2 (user) 4 6 3 2" xfId="0"/>
    <cellStyle name="Result2 (user) 4 6 3 3" xfId="0"/>
    <cellStyle name="Result2 (user) 4 6 4" xfId="0"/>
    <cellStyle name="Result2 (user) 4 6 5" xfId="0"/>
    <cellStyle name="Result2 (user) 4 7" xfId="0"/>
    <cellStyle name="Result2 (user) 4 7 2" xfId="0"/>
    <cellStyle name="Result2 (user) 4 7 3" xfId="0"/>
    <cellStyle name="Result2 (user) 4 8" xfId="0"/>
    <cellStyle name="Result2 (user) 4 8 2" xfId="0"/>
    <cellStyle name="Result2 (user) 4 8 3" xfId="0"/>
    <cellStyle name="Result2 (user) 4 9" xfId="0"/>
    <cellStyle name="Result2 (user) 4 9 2" xfId="0"/>
    <cellStyle name="Result2 (user) 4 9 3" xfId="0"/>
    <cellStyle name="Result2 (user) 5" xfId="0"/>
    <cellStyle name="Result2 (user) 5 10" xfId="0"/>
    <cellStyle name="Result2 (user) 5 11" xfId="0"/>
    <cellStyle name="Result2 (user) 5 2" xfId="0"/>
    <cellStyle name="Result2 (user) 5 2 2" xfId="0"/>
    <cellStyle name="Result2 (user) 5 2 2 2" xfId="0"/>
    <cellStyle name="Result2 (user) 5 2 2 2 2" xfId="0"/>
    <cellStyle name="Result2 (user) 5 2 2 2 3" xfId="0"/>
    <cellStyle name="Result2 (user) 5 2 2 2 4" xfId="0"/>
    <cellStyle name="Result2 (user) 5 2 2 3" xfId="0"/>
    <cellStyle name="Result2 (user) 5 2 2 3 2" xfId="0"/>
    <cellStyle name="Result2 (user) 5 2 2 3 3" xfId="0"/>
    <cellStyle name="Result2 (user) 5 2 2 3 4" xfId="0"/>
    <cellStyle name="Result2 (user) 5 2 2 4" xfId="0"/>
    <cellStyle name="Result2 (user) 5 2 2 5" xfId="0"/>
    <cellStyle name="Result2 (user) 5 2 2 6" xfId="0"/>
    <cellStyle name="Result2 (user) 5 2 3" xfId="0"/>
    <cellStyle name="Result2 (user) 5 2 3 2" xfId="0"/>
    <cellStyle name="Result2 (user) 5 2 3 3" xfId="0"/>
    <cellStyle name="Result2 (user) 5 2 4" xfId="0"/>
    <cellStyle name="Result2 (user) 5 2 4 2" xfId="0"/>
    <cellStyle name="Result2 (user) 5 2 4 3" xfId="0"/>
    <cellStyle name="Result2 (user) 5 2 5" xfId="0"/>
    <cellStyle name="Result2 (user) 5 2 6" xfId="0"/>
    <cellStyle name="Result2 (user) 5 3" xfId="0"/>
    <cellStyle name="Result2 (user) 5 3 2" xfId="0"/>
    <cellStyle name="Result2 (user) 5 3 2 2" xfId="0"/>
    <cellStyle name="Result2 (user) 5 3 2 3" xfId="0"/>
    <cellStyle name="Result2 (user) 5 3 2 4" xfId="0"/>
    <cellStyle name="Result2 (user) 5 3 3" xfId="0"/>
    <cellStyle name="Result2 (user) 5 3 3 2" xfId="0"/>
    <cellStyle name="Result2 (user) 5 3 3 3" xfId="0"/>
    <cellStyle name="Result2 (user) 5 3 3 4" xfId="0"/>
    <cellStyle name="Result2 (user) 5 3 4" xfId="0"/>
    <cellStyle name="Result2 (user) 5 3 5" xfId="0"/>
    <cellStyle name="Result2 (user) 5 3 6" xfId="0"/>
    <cellStyle name="Result2 (user) 5 4" xfId="0"/>
    <cellStyle name="Result2 (user) 5 4 2" xfId="0"/>
    <cellStyle name="Result2 (user) 5 4 2 2" xfId="0"/>
    <cellStyle name="Result2 (user) 5 4 2 2 2" xfId="0"/>
    <cellStyle name="Result2 (user) 5 4 2 2 3" xfId="0"/>
    <cellStyle name="Result2 (user) 5 4 2 2 4" xfId="0"/>
    <cellStyle name="Result2 (user) 5 4 2 3" xfId="0"/>
    <cellStyle name="Result2 (user) 5 4 2 3 2" xfId="0"/>
    <cellStyle name="Result2 (user) 5 4 2 3 3" xfId="0"/>
    <cellStyle name="Result2 (user) 5 4 2 3 4" xfId="0"/>
    <cellStyle name="Result2 (user) 5 4 2 4" xfId="0"/>
    <cellStyle name="Result2 (user) 5 4 2 5" xfId="0"/>
    <cellStyle name="Result2 (user) 5 4 2 6" xfId="0"/>
    <cellStyle name="Result2 (user) 5 4 3" xfId="0"/>
    <cellStyle name="Result2 (user) 5 4 3 2" xfId="0"/>
    <cellStyle name="Result2 (user) 5 4 3 3" xfId="0"/>
    <cellStyle name="Result2 (user) 5 4 3 4" xfId="0"/>
    <cellStyle name="Result2 (user) 5 4 4" xfId="0"/>
    <cellStyle name="Result2 (user) 5 4 4 2" xfId="0"/>
    <cellStyle name="Result2 (user) 5 4 4 3" xfId="0"/>
    <cellStyle name="Result2 (user) 5 4 4 4" xfId="0"/>
    <cellStyle name="Result2 (user) 5 4 5" xfId="0"/>
    <cellStyle name="Result2 (user) 5 4 6" xfId="0"/>
    <cellStyle name="Result2 (user) 5 4 7" xfId="0"/>
    <cellStyle name="Result2 (user) 5 5" xfId="0"/>
    <cellStyle name="Result2 (user) 5 5 2" xfId="0"/>
    <cellStyle name="Result2 (user) 5 5 2 2" xfId="0"/>
    <cellStyle name="Result2 (user) 5 5 2 3" xfId="0"/>
    <cellStyle name="Result2 (user) 5 5 3" xfId="0"/>
    <cellStyle name="Result2 (user) 5 5 3 2" xfId="0"/>
    <cellStyle name="Result2 (user) 5 5 3 3" xfId="0"/>
    <cellStyle name="Result2 (user) 5 5 4" xfId="0"/>
    <cellStyle name="Result2 (user) 5 5 5" xfId="0"/>
    <cellStyle name="Result2 (user) 5 6" xfId="0"/>
    <cellStyle name="Result2 (user) 5 6 2" xfId="0"/>
    <cellStyle name="Result2 (user) 5 6 2 2" xfId="0"/>
    <cellStyle name="Result2 (user) 5 6 2 3" xfId="0"/>
    <cellStyle name="Result2 (user) 5 6 3" xfId="0"/>
    <cellStyle name="Result2 (user) 5 6 3 2" xfId="0"/>
    <cellStyle name="Result2 (user) 5 6 3 3" xfId="0"/>
    <cellStyle name="Result2 (user) 5 6 4" xfId="0"/>
    <cellStyle name="Result2 (user) 5 6 5" xfId="0"/>
    <cellStyle name="Result2 (user) 5 7" xfId="0"/>
    <cellStyle name="Result2 (user) 5 7 2" xfId="0"/>
    <cellStyle name="Result2 (user) 5 7 3" xfId="0"/>
    <cellStyle name="Result2 (user) 5 8" xfId="0"/>
    <cellStyle name="Result2 (user) 5 8 2" xfId="0"/>
    <cellStyle name="Result2 (user) 5 8 3" xfId="0"/>
    <cellStyle name="Result2 (user) 5 9" xfId="0"/>
    <cellStyle name="Result2 (user) 5 9 2" xfId="0"/>
    <cellStyle name="Result2 (user) 5 9 3" xfId="0"/>
    <cellStyle name="Result2 (user) 6" xfId="0"/>
    <cellStyle name="Result2 (user) 6 10" xfId="0"/>
    <cellStyle name="Result2 (user) 6 11" xfId="0"/>
    <cellStyle name="Result2 (user) 6 2" xfId="0"/>
    <cellStyle name="Result2 (user) 6 2 2" xfId="0"/>
    <cellStyle name="Result2 (user) 6 2 2 2" xfId="0"/>
    <cellStyle name="Result2 (user) 6 2 2 2 2" xfId="0"/>
    <cellStyle name="Result2 (user) 6 2 2 2 3" xfId="0"/>
    <cellStyle name="Result2 (user) 6 2 2 2 4" xfId="0"/>
    <cellStyle name="Result2 (user) 6 2 2 3" xfId="0"/>
    <cellStyle name="Result2 (user) 6 2 2 3 2" xfId="0"/>
    <cellStyle name="Result2 (user) 6 2 2 3 3" xfId="0"/>
    <cellStyle name="Result2 (user) 6 2 2 3 4" xfId="0"/>
    <cellStyle name="Result2 (user) 6 2 2 4" xfId="0"/>
    <cellStyle name="Result2 (user) 6 2 2 5" xfId="0"/>
    <cellStyle name="Result2 (user) 6 2 2 6" xfId="0"/>
    <cellStyle name="Result2 (user) 6 2 3" xfId="0"/>
    <cellStyle name="Result2 (user) 6 2 3 2" xfId="0"/>
    <cellStyle name="Result2 (user) 6 2 3 3" xfId="0"/>
    <cellStyle name="Result2 (user) 6 2 4" xfId="0"/>
    <cellStyle name="Result2 (user) 6 2 4 2" xfId="0"/>
    <cellStyle name="Result2 (user) 6 2 4 3" xfId="0"/>
    <cellStyle name="Result2 (user) 6 2 5" xfId="0"/>
    <cellStyle name="Result2 (user) 6 2 6" xfId="0"/>
    <cellStyle name="Result2 (user) 6 3" xfId="0"/>
    <cellStyle name="Result2 (user) 6 3 2" xfId="0"/>
    <cellStyle name="Result2 (user) 6 3 2 2" xfId="0"/>
    <cellStyle name="Result2 (user) 6 3 2 3" xfId="0"/>
    <cellStyle name="Result2 (user) 6 3 2 4" xfId="0"/>
    <cellStyle name="Result2 (user) 6 3 3" xfId="0"/>
    <cellStyle name="Result2 (user) 6 3 3 2" xfId="0"/>
    <cellStyle name="Result2 (user) 6 3 3 3" xfId="0"/>
    <cellStyle name="Result2 (user) 6 3 3 4" xfId="0"/>
    <cellStyle name="Result2 (user) 6 3 4" xfId="0"/>
    <cellStyle name="Result2 (user) 6 3 5" xfId="0"/>
    <cellStyle name="Result2 (user) 6 3 6" xfId="0"/>
    <cellStyle name="Result2 (user) 6 4" xfId="0"/>
    <cellStyle name="Result2 (user) 6 4 2" xfId="0"/>
    <cellStyle name="Result2 (user) 6 4 2 2" xfId="0"/>
    <cellStyle name="Result2 (user) 6 4 2 2 2" xfId="0"/>
    <cellStyle name="Result2 (user) 6 4 2 2 3" xfId="0"/>
    <cellStyle name="Result2 (user) 6 4 2 2 4" xfId="0"/>
    <cellStyle name="Result2 (user) 6 4 2 3" xfId="0"/>
    <cellStyle name="Result2 (user) 6 4 2 3 2" xfId="0"/>
    <cellStyle name="Result2 (user) 6 4 2 3 3" xfId="0"/>
    <cellStyle name="Result2 (user) 6 4 2 3 4" xfId="0"/>
    <cellStyle name="Result2 (user) 6 4 2 4" xfId="0"/>
    <cellStyle name="Result2 (user) 6 4 2 5" xfId="0"/>
    <cellStyle name="Result2 (user) 6 4 2 6" xfId="0"/>
    <cellStyle name="Result2 (user) 6 4 3" xfId="0"/>
    <cellStyle name="Result2 (user) 6 4 3 2" xfId="0"/>
    <cellStyle name="Result2 (user) 6 4 3 3" xfId="0"/>
    <cellStyle name="Result2 (user) 6 4 3 4" xfId="0"/>
    <cellStyle name="Result2 (user) 6 4 4" xfId="0"/>
    <cellStyle name="Result2 (user) 6 4 4 2" xfId="0"/>
    <cellStyle name="Result2 (user) 6 4 4 3" xfId="0"/>
    <cellStyle name="Result2 (user) 6 4 4 4" xfId="0"/>
    <cellStyle name="Result2 (user) 6 4 5" xfId="0"/>
    <cellStyle name="Result2 (user) 6 4 6" xfId="0"/>
    <cellStyle name="Result2 (user) 6 4 7" xfId="0"/>
    <cellStyle name="Result2 (user) 6 5" xfId="0"/>
    <cellStyle name="Result2 (user) 6 5 2" xfId="0"/>
    <cellStyle name="Result2 (user) 6 5 2 2" xfId="0"/>
    <cellStyle name="Result2 (user) 6 5 2 3" xfId="0"/>
    <cellStyle name="Result2 (user) 6 5 3" xfId="0"/>
    <cellStyle name="Result2 (user) 6 5 3 2" xfId="0"/>
    <cellStyle name="Result2 (user) 6 5 3 3" xfId="0"/>
    <cellStyle name="Result2 (user) 6 5 4" xfId="0"/>
    <cellStyle name="Result2 (user) 6 5 5" xfId="0"/>
    <cellStyle name="Result2 (user) 6 6" xfId="0"/>
    <cellStyle name="Result2 (user) 6 6 2" xfId="0"/>
    <cellStyle name="Result2 (user) 6 6 2 2" xfId="0"/>
    <cellStyle name="Result2 (user) 6 6 2 3" xfId="0"/>
    <cellStyle name="Result2 (user) 6 6 3" xfId="0"/>
    <cellStyle name="Result2 (user) 6 6 3 2" xfId="0"/>
    <cellStyle name="Result2 (user) 6 6 3 3" xfId="0"/>
    <cellStyle name="Result2 (user) 6 6 4" xfId="0"/>
    <cellStyle name="Result2 (user) 6 6 5" xfId="0"/>
    <cellStyle name="Result2 (user) 6 7" xfId="0"/>
    <cellStyle name="Result2 (user) 6 7 2" xfId="0"/>
    <cellStyle name="Result2 (user) 6 7 3" xfId="0"/>
    <cellStyle name="Result2 (user) 6 8" xfId="0"/>
    <cellStyle name="Result2 (user) 6 8 2" xfId="0"/>
    <cellStyle name="Result2 (user) 6 8 3" xfId="0"/>
    <cellStyle name="Result2 (user) 6 9" xfId="0"/>
    <cellStyle name="Result2 (user) 6 9 2" xfId="0"/>
    <cellStyle name="Result2 (user) 6 9 3" xfId="0"/>
    <cellStyle name="Result2 (user) 7" xfId="0"/>
    <cellStyle name="Result2 (user) 7 2" xfId="0"/>
    <cellStyle name="Result2 (user) 7 2 2" xfId="0"/>
    <cellStyle name="Result2 (user) 7 2 2 2" xfId="0"/>
    <cellStyle name="Result2 (user) 7 2 2 3" xfId="0"/>
    <cellStyle name="Result2 (user) 7 2 2 4" xfId="0"/>
    <cellStyle name="Result2 (user) 7 2 3" xfId="0"/>
    <cellStyle name="Result2 (user) 7 2 3 2" xfId="0"/>
    <cellStyle name="Result2 (user) 7 2 3 3" xfId="0"/>
    <cellStyle name="Result2 (user) 7 2 3 4" xfId="0"/>
    <cellStyle name="Result2 (user) 7 2 4" xfId="0"/>
    <cellStyle name="Result2 (user) 7 2 5" xfId="0"/>
    <cellStyle name="Result2 (user) 7 2 6" xfId="0"/>
    <cellStyle name="Result2 (user) 7 3" xfId="0"/>
    <cellStyle name="Result2 (user) 7 3 2" xfId="0"/>
    <cellStyle name="Result2 (user) 7 3 3" xfId="0"/>
    <cellStyle name="Result2 (user) 7 3 4" xfId="0"/>
    <cellStyle name="Result2 (user) 7 4" xfId="0"/>
    <cellStyle name="Result2 (user) 7 4 2" xfId="0"/>
    <cellStyle name="Result2 (user) 7 4 3" xfId="0"/>
    <cellStyle name="Result2 (user) 7 4 4" xfId="0"/>
    <cellStyle name="Result2 (user) 7 5" xfId="0"/>
    <cellStyle name="Result2 (user) 7 6" xfId="0"/>
    <cellStyle name="Result2 (user) 8" xfId="0"/>
    <cellStyle name="Result2 (user) 8 2" xfId="0"/>
    <cellStyle name="Result2 (user) 8 2 2" xfId="0"/>
    <cellStyle name="Result2 (user) 8 2 3" xfId="0"/>
    <cellStyle name="Result2 (user) 8 2 4" xfId="0"/>
    <cellStyle name="Result2 (user) 8 3" xfId="0"/>
    <cellStyle name="Result2 (user) 8 3 2" xfId="0"/>
    <cellStyle name="Result2 (user) 8 3 3" xfId="0"/>
    <cellStyle name="Result2 (user) 8 3 4" xfId="0"/>
    <cellStyle name="Result2 (user) 8 4" xfId="0"/>
    <cellStyle name="Result2 (user) 8 5" xfId="0"/>
    <cellStyle name="Result2 (user) 8 6" xfId="0"/>
    <cellStyle name="Result2 (user) 9" xfId="0"/>
    <cellStyle name="Result2 (user) 9 2" xfId="0"/>
    <cellStyle name="Result2 (user) 9 2 2" xfId="0"/>
    <cellStyle name="Result2 (user) 9 2 2 2" xfId="0"/>
    <cellStyle name="Result2 (user) 9 2 2 3" xfId="0"/>
    <cellStyle name="Result2 (user) 9 2 2 4" xfId="0"/>
    <cellStyle name="Result2 (user) 9 2 3" xfId="0"/>
    <cellStyle name="Result2 (user) 9 2 3 2" xfId="0"/>
    <cellStyle name="Result2 (user) 9 2 3 3" xfId="0"/>
    <cellStyle name="Result2 (user) 9 2 3 4" xfId="0"/>
    <cellStyle name="Result2 (user) 9 2 4" xfId="0"/>
    <cellStyle name="Result2 (user) 9 2 5" xfId="0"/>
    <cellStyle name="Result2 (user) 9 2 6" xfId="0"/>
    <cellStyle name="Result2 (user) 9 3" xfId="0"/>
    <cellStyle name="Result2 (user) 9 3 2" xfId="0"/>
    <cellStyle name="Result2 (user) 9 3 3" xfId="0"/>
    <cellStyle name="Result2 (user) 9 3 4" xfId="0"/>
    <cellStyle name="Result2 (user) 9 4" xfId="0"/>
    <cellStyle name="Result2 (user) 9 4 2" xfId="0"/>
    <cellStyle name="Result2 (user) 9 4 3" xfId="0"/>
    <cellStyle name="Result2 (user) 9 4 4" xfId="0"/>
    <cellStyle name="Result2 (user) 9 5" xfId="0"/>
    <cellStyle name="Result2 (user) 9 6" xfId="0"/>
    <cellStyle name="Result2 (user) 9 7" xfId="0"/>
    <cellStyle name="Result2 10" xfId="0"/>
    <cellStyle name="Result2 10 2" xfId="0"/>
    <cellStyle name="Result2 10 2 2" xfId="0"/>
    <cellStyle name="Result2 10 2 3" xfId="0"/>
    <cellStyle name="Result2 10 2 4" xfId="0"/>
    <cellStyle name="Result2 10 3" xfId="0"/>
    <cellStyle name="Result2 10 3 2" xfId="0"/>
    <cellStyle name="Result2 10 3 3" xfId="0"/>
    <cellStyle name="Result2 10 3 4" xfId="0"/>
    <cellStyle name="Result2 10 4" xfId="0"/>
    <cellStyle name="Result2 10 5" xfId="0"/>
    <cellStyle name="Result2 10 6" xfId="0"/>
    <cellStyle name="Result2 11" xfId="0"/>
    <cellStyle name="Result2 11 2" xfId="0"/>
    <cellStyle name="Result2 11 2 2" xfId="0"/>
    <cellStyle name="Result2 11 2 3" xfId="0"/>
    <cellStyle name="Result2 11 2 4" xfId="0"/>
    <cellStyle name="Result2 11 3" xfId="0"/>
    <cellStyle name="Result2 11 3 2" xfId="0"/>
    <cellStyle name="Result2 11 3 3" xfId="0"/>
    <cellStyle name="Result2 11 3 4" xfId="0"/>
    <cellStyle name="Result2 11 4" xfId="0"/>
    <cellStyle name="Result2 11 5" xfId="0"/>
    <cellStyle name="Result2 11 6" xfId="0"/>
    <cellStyle name="Result2 12" xfId="0"/>
    <cellStyle name="Result2 12 2" xfId="0"/>
    <cellStyle name="Result2 12 2 2" xfId="0"/>
    <cellStyle name="Result2 12 2 2 2" xfId="0"/>
    <cellStyle name="Result2 12 2 2 3" xfId="0"/>
    <cellStyle name="Result2 12 2 2 4" xfId="0"/>
    <cellStyle name="Result2 12 2 3" xfId="0"/>
    <cellStyle name="Result2 12 2 3 2" xfId="0"/>
    <cellStyle name="Result2 12 2 3 3" xfId="0"/>
    <cellStyle name="Result2 12 2 3 4" xfId="0"/>
    <cellStyle name="Result2 12 2 4" xfId="0"/>
    <cellStyle name="Result2 12 2 5" xfId="0"/>
    <cellStyle name="Result2 12 2 6" xfId="0"/>
    <cellStyle name="Result2 12 3" xfId="0"/>
    <cellStyle name="Result2 12 3 2" xfId="0"/>
    <cellStyle name="Result2 12 3 3" xfId="0"/>
    <cellStyle name="Result2 12 3 4" xfId="0"/>
    <cellStyle name="Result2 12 4" xfId="0"/>
    <cellStyle name="Result2 12 4 2" xfId="0"/>
    <cellStyle name="Result2 12 4 3" xfId="0"/>
    <cellStyle name="Result2 12 4 4" xfId="0"/>
    <cellStyle name="Result2 12 5" xfId="0"/>
    <cellStyle name="Result2 12 6" xfId="0"/>
    <cellStyle name="Result2 12 7" xfId="0"/>
    <cellStyle name="Result2 13" xfId="0"/>
    <cellStyle name="Result2 13 2" xfId="0"/>
    <cellStyle name="Result2 13 2 2" xfId="0"/>
    <cellStyle name="Result2 13 2 2 2" xfId="0"/>
    <cellStyle name="Result2 13 2 2 3" xfId="0"/>
    <cellStyle name="Result2 13 2 2 4" xfId="0"/>
    <cellStyle name="Result2 13 2 3" xfId="0"/>
    <cellStyle name="Result2 13 2 3 2" xfId="0"/>
    <cellStyle name="Result2 13 2 3 3" xfId="0"/>
    <cellStyle name="Result2 13 2 3 4" xfId="0"/>
    <cellStyle name="Result2 13 2 4" xfId="0"/>
    <cellStyle name="Result2 13 2 5" xfId="0"/>
    <cellStyle name="Result2 13 2 6" xfId="0"/>
    <cellStyle name="Result2 13 3" xfId="0"/>
    <cellStyle name="Result2 13 3 2" xfId="0"/>
    <cellStyle name="Result2 13 3 3" xfId="0"/>
    <cellStyle name="Result2 13 3 4" xfId="0"/>
    <cellStyle name="Result2 13 4" xfId="0"/>
    <cellStyle name="Result2 13 4 2" xfId="0"/>
    <cellStyle name="Result2 13 4 3" xfId="0"/>
    <cellStyle name="Result2 13 4 4" xfId="0"/>
    <cellStyle name="Result2 13 5" xfId="0"/>
    <cellStyle name="Result2 13 6" xfId="0"/>
    <cellStyle name="Result2 13 7" xfId="0"/>
    <cellStyle name="Result2 14" xfId="0"/>
    <cellStyle name="Result2 14 2" xfId="0"/>
    <cellStyle name="Result2 14 2 2" xfId="0"/>
    <cellStyle name="Result2 14 2 2 2" xfId="0"/>
    <cellStyle name="Result2 14 2 2 3" xfId="0"/>
    <cellStyle name="Result2 14 2 2 4" xfId="0"/>
    <cellStyle name="Result2 14 2 3" xfId="0"/>
    <cellStyle name="Result2 14 2 3 2" xfId="0"/>
    <cellStyle name="Result2 14 2 3 3" xfId="0"/>
    <cellStyle name="Result2 14 2 3 4" xfId="0"/>
    <cellStyle name="Result2 14 2 4" xfId="0"/>
    <cellStyle name="Result2 14 2 5" xfId="0"/>
    <cellStyle name="Result2 14 2 6" xfId="0"/>
    <cellStyle name="Result2 14 3" xfId="0"/>
    <cellStyle name="Result2 14 3 2" xfId="0"/>
    <cellStyle name="Result2 14 3 3" xfId="0"/>
    <cellStyle name="Result2 14 3 4" xfId="0"/>
    <cellStyle name="Result2 14 4" xfId="0"/>
    <cellStyle name="Result2 14 4 2" xfId="0"/>
    <cellStyle name="Result2 14 4 3" xfId="0"/>
    <cellStyle name="Result2 14 4 4" xfId="0"/>
    <cellStyle name="Result2 14 5" xfId="0"/>
    <cellStyle name="Result2 14 6" xfId="0"/>
    <cellStyle name="Result2 15" xfId="0"/>
    <cellStyle name="Result2 15 2" xfId="0"/>
    <cellStyle name="Result2 15 2 2" xfId="0"/>
    <cellStyle name="Result2 15 2 3" xfId="0"/>
    <cellStyle name="Result2 15 2 4" xfId="0"/>
    <cellStyle name="Result2 15 3" xfId="0"/>
    <cellStyle name="Result2 15 3 2" xfId="0"/>
    <cellStyle name="Result2 15 3 3" xfId="0"/>
    <cellStyle name="Result2 15 3 4" xfId="0"/>
    <cellStyle name="Result2 15 4" xfId="0"/>
    <cellStyle name="Result2 15 5" xfId="0"/>
    <cellStyle name="Result2 15 6" xfId="0"/>
    <cellStyle name="Result2 16" xfId="0"/>
    <cellStyle name="Result2 16 2" xfId="0"/>
    <cellStyle name="Result2 16 2 2" xfId="0"/>
    <cellStyle name="Result2 16 2 3" xfId="0"/>
    <cellStyle name="Result2 16 2 4" xfId="0"/>
    <cellStyle name="Result2 16 3" xfId="0"/>
    <cellStyle name="Result2 16 3 2" xfId="0"/>
    <cellStyle name="Result2 16 3 3" xfId="0"/>
    <cellStyle name="Result2 16 3 4" xfId="0"/>
    <cellStyle name="Result2 16 4" xfId="0"/>
    <cellStyle name="Result2 16 5" xfId="0"/>
    <cellStyle name="Result2 16 6" xfId="0"/>
    <cellStyle name="Result2 17" xfId="0"/>
    <cellStyle name="Result2 17 2" xfId="0"/>
    <cellStyle name="Result2 17 2 2" xfId="0"/>
    <cellStyle name="Result2 17 2 3" xfId="0"/>
    <cellStyle name="Result2 17 2 4" xfId="0"/>
    <cellStyle name="Result2 17 3" xfId="0"/>
    <cellStyle name="Result2 17 3 2" xfId="0"/>
    <cellStyle name="Result2 17 3 3" xfId="0"/>
    <cellStyle name="Result2 17 3 4" xfId="0"/>
    <cellStyle name="Result2 17 4" xfId="0"/>
    <cellStyle name="Result2 17 5" xfId="0"/>
    <cellStyle name="Result2 17 6" xfId="0"/>
    <cellStyle name="Result2 18" xfId="0"/>
    <cellStyle name="Result2 18 2" xfId="0"/>
    <cellStyle name="Result2 18 2 2" xfId="0"/>
    <cellStyle name="Result2 18 2 3" xfId="0"/>
    <cellStyle name="Result2 18 2 4" xfId="0"/>
    <cellStyle name="Result2 18 3" xfId="0"/>
    <cellStyle name="Result2 18 3 2" xfId="0"/>
    <cellStyle name="Result2 18 3 3" xfId="0"/>
    <cellStyle name="Result2 18 3 4" xfId="0"/>
    <cellStyle name="Result2 18 4" xfId="0"/>
    <cellStyle name="Result2 18 5" xfId="0"/>
    <cellStyle name="Result2 18 6" xfId="0"/>
    <cellStyle name="Result2 19" xfId="0"/>
    <cellStyle name="Result2 19 2" xfId="0"/>
    <cellStyle name="Result2 19 3" xfId="0"/>
    <cellStyle name="Result2 19 4" xfId="0"/>
    <cellStyle name="Result2 2" xfId="0"/>
    <cellStyle name="Result2 2 10" xfId="0"/>
    <cellStyle name="Result2 2 11" xfId="0"/>
    <cellStyle name="Result2 2 2" xfId="0"/>
    <cellStyle name="Result2 2 2 2" xfId="0"/>
    <cellStyle name="Result2 2 2 2 2" xfId="0"/>
    <cellStyle name="Result2 2 2 2 2 2" xfId="0"/>
    <cellStyle name="Result2 2 2 2 2 3" xfId="0"/>
    <cellStyle name="Result2 2 2 2 2 4" xfId="0"/>
    <cellStyle name="Result2 2 2 2 3" xfId="0"/>
    <cellStyle name="Result2 2 2 2 3 2" xfId="0"/>
    <cellStyle name="Result2 2 2 2 3 3" xfId="0"/>
    <cellStyle name="Result2 2 2 2 3 4" xfId="0"/>
    <cellStyle name="Result2 2 2 2 4" xfId="0"/>
    <cellStyle name="Result2 2 2 2 5" xfId="0"/>
    <cellStyle name="Result2 2 2 2 6" xfId="0"/>
    <cellStyle name="Result2 2 2 3" xfId="0"/>
    <cellStyle name="Result2 2 2 3 2" xfId="0"/>
    <cellStyle name="Result2 2 2 3 3" xfId="0"/>
    <cellStyle name="Result2 2 2 3 4" xfId="0"/>
    <cellStyle name="Result2 2 2 4" xfId="0"/>
    <cellStyle name="Result2 2 2 4 2" xfId="0"/>
    <cellStyle name="Result2 2 2 4 3" xfId="0"/>
    <cellStyle name="Result2 2 2 4 4" xfId="0"/>
    <cellStyle name="Result2 2 2 5" xfId="0"/>
    <cellStyle name="Result2 2 2 6" xfId="0"/>
    <cellStyle name="Result2 2 3" xfId="0"/>
    <cellStyle name="Result2 2 3 2" xfId="0"/>
    <cellStyle name="Result2 2 3 2 2" xfId="0"/>
    <cellStyle name="Result2 2 3 2 3" xfId="0"/>
    <cellStyle name="Result2 2 3 2 4" xfId="0"/>
    <cellStyle name="Result2 2 3 3" xfId="0"/>
    <cellStyle name="Result2 2 3 3 2" xfId="0"/>
    <cellStyle name="Result2 2 3 3 3" xfId="0"/>
    <cellStyle name="Result2 2 3 3 4" xfId="0"/>
    <cellStyle name="Result2 2 3 4" xfId="0"/>
    <cellStyle name="Result2 2 3 5" xfId="0"/>
    <cellStyle name="Result2 2 3 6" xfId="0"/>
    <cellStyle name="Result2 2 4" xfId="0"/>
    <cellStyle name="Result2 2 4 2" xfId="0"/>
    <cellStyle name="Result2 2 4 2 2" xfId="0"/>
    <cellStyle name="Result2 2 4 2 2 2" xfId="0"/>
    <cellStyle name="Result2 2 4 2 2 3" xfId="0"/>
    <cellStyle name="Result2 2 4 2 2 4" xfId="0"/>
    <cellStyle name="Result2 2 4 2 3" xfId="0"/>
    <cellStyle name="Result2 2 4 2 3 2" xfId="0"/>
    <cellStyle name="Result2 2 4 2 3 3" xfId="0"/>
    <cellStyle name="Result2 2 4 2 3 4" xfId="0"/>
    <cellStyle name="Result2 2 4 2 4" xfId="0"/>
    <cellStyle name="Result2 2 4 2 5" xfId="0"/>
    <cellStyle name="Result2 2 4 2 6" xfId="0"/>
    <cellStyle name="Result2 2 4 3" xfId="0"/>
    <cellStyle name="Result2 2 4 3 2" xfId="0"/>
    <cellStyle name="Result2 2 4 3 3" xfId="0"/>
    <cellStyle name="Result2 2 4 3 4" xfId="0"/>
    <cellStyle name="Result2 2 4 4" xfId="0"/>
    <cellStyle name="Result2 2 4 4 2" xfId="0"/>
    <cellStyle name="Result2 2 4 4 3" xfId="0"/>
    <cellStyle name="Result2 2 4 4 4" xfId="0"/>
    <cellStyle name="Result2 2 4 5" xfId="0"/>
    <cellStyle name="Result2 2 4 6" xfId="0"/>
    <cellStyle name="Result2 2 4 7" xfId="0"/>
    <cellStyle name="Result2 2 5" xfId="0"/>
    <cellStyle name="Result2 2 5 2" xfId="0"/>
    <cellStyle name="Result2 2 5 2 2" xfId="0"/>
    <cellStyle name="Result2 2 5 2 3" xfId="0"/>
    <cellStyle name="Result2 2 5 2 4" xfId="0"/>
    <cellStyle name="Result2 2 5 3" xfId="0"/>
    <cellStyle name="Result2 2 5 3 2" xfId="0"/>
    <cellStyle name="Result2 2 5 3 3" xfId="0"/>
    <cellStyle name="Result2 2 5 3 4" xfId="0"/>
    <cellStyle name="Result2 2 5 4" xfId="0"/>
    <cellStyle name="Result2 2 5 5" xfId="0"/>
    <cellStyle name="Result2 2 5 6" xfId="0"/>
    <cellStyle name="Result2 2 6" xfId="0"/>
    <cellStyle name="Result2 2 6 2" xfId="0"/>
    <cellStyle name="Result2 2 6 2 2" xfId="0"/>
    <cellStyle name="Result2 2 6 2 3" xfId="0"/>
    <cellStyle name="Result2 2 6 2 4" xfId="0"/>
    <cellStyle name="Result2 2 6 3" xfId="0"/>
    <cellStyle name="Result2 2 6 3 2" xfId="0"/>
    <cellStyle name="Result2 2 6 3 3" xfId="0"/>
    <cellStyle name="Result2 2 6 3 4" xfId="0"/>
    <cellStyle name="Result2 2 6 4" xfId="0"/>
    <cellStyle name="Result2 2 6 5" xfId="0"/>
    <cellStyle name="Result2 2 6 6" xfId="0"/>
    <cellStyle name="Result2 2 7" xfId="0"/>
    <cellStyle name="Result2 2 7 2" xfId="0"/>
    <cellStyle name="Result2 2 7 3" xfId="0"/>
    <cellStyle name="Result2 2 7 4" xfId="0"/>
    <cellStyle name="Result2 2 8" xfId="0"/>
    <cellStyle name="Result2 2 8 2" xfId="0"/>
    <cellStyle name="Result2 2 8 3" xfId="0"/>
    <cellStyle name="Result2 2 8 4" xfId="0"/>
    <cellStyle name="Result2 2 9" xfId="0"/>
    <cellStyle name="Result2 2 9 2" xfId="0"/>
    <cellStyle name="Result2 2 9 3" xfId="0"/>
    <cellStyle name="Result2 2 9 4" xfId="0"/>
    <cellStyle name="Result2 20" xfId="0"/>
    <cellStyle name="Result2 20 2" xfId="0"/>
    <cellStyle name="Result2 20 3" xfId="0"/>
    <cellStyle name="Result2 20 4" xfId="0"/>
    <cellStyle name="Result2 21" xfId="0"/>
    <cellStyle name="Result2 21 2" xfId="0"/>
    <cellStyle name="Result2 21 3" xfId="0"/>
    <cellStyle name="Result2 21 4" xfId="0"/>
    <cellStyle name="Result2 22" xfId="0"/>
    <cellStyle name="Result2 22 2" xfId="0"/>
    <cellStyle name="Result2 22 3" xfId="0"/>
    <cellStyle name="Result2 22 4" xfId="0"/>
    <cellStyle name="Result2 23" xfId="0"/>
    <cellStyle name="Result2 23 2" xfId="0"/>
    <cellStyle name="Result2 23 3" xfId="0"/>
    <cellStyle name="Result2 23 4" xfId="0"/>
    <cellStyle name="Result2 24" xfId="0"/>
    <cellStyle name="Result2 24 2" xfId="0"/>
    <cellStyle name="Result2 24 3" xfId="0"/>
    <cellStyle name="Result2 24 4" xfId="0"/>
    <cellStyle name="Result2 25" xfId="0"/>
    <cellStyle name="Result2 25 2" xfId="0"/>
    <cellStyle name="Result2 25 3" xfId="0"/>
    <cellStyle name="Result2 25 4" xfId="0"/>
    <cellStyle name="Result2 26" xfId="0"/>
    <cellStyle name="Result2 26 2" xfId="0"/>
    <cellStyle name="Result2 26 3" xfId="0"/>
    <cellStyle name="Result2 26 4" xfId="0"/>
    <cellStyle name="Result2 27" xfId="0"/>
    <cellStyle name="Result2 27 2" xfId="0"/>
    <cellStyle name="Result2 27 3" xfId="0"/>
    <cellStyle name="Result2 27 4" xfId="0"/>
    <cellStyle name="Result2 28" xfId="0"/>
    <cellStyle name="Result2 28 2" xfId="0"/>
    <cellStyle name="Result2 28 3" xfId="0"/>
    <cellStyle name="Result2 28 4" xfId="0"/>
    <cellStyle name="Result2 29" xfId="0"/>
    <cellStyle name="Result2 29 2" xfId="0"/>
    <cellStyle name="Result2 29 3" xfId="0"/>
    <cellStyle name="Result2 29 4" xfId="0"/>
    <cellStyle name="Result2 3" xfId="0"/>
    <cellStyle name="Result2 3 10" xfId="0"/>
    <cellStyle name="Result2 3 11" xfId="0"/>
    <cellStyle name="Result2 3 2" xfId="0"/>
    <cellStyle name="Result2 3 2 2" xfId="0"/>
    <cellStyle name="Result2 3 2 2 2" xfId="0"/>
    <cellStyle name="Result2 3 2 2 2 2" xfId="0"/>
    <cellStyle name="Result2 3 2 2 2 3" xfId="0"/>
    <cellStyle name="Result2 3 2 2 2 4" xfId="0"/>
    <cellStyle name="Result2 3 2 2 3" xfId="0"/>
    <cellStyle name="Result2 3 2 2 3 2" xfId="0"/>
    <cellStyle name="Result2 3 2 2 3 3" xfId="0"/>
    <cellStyle name="Result2 3 2 2 3 4" xfId="0"/>
    <cellStyle name="Result2 3 2 2 4" xfId="0"/>
    <cellStyle name="Result2 3 2 2 5" xfId="0"/>
    <cellStyle name="Result2 3 2 2 6" xfId="0"/>
    <cellStyle name="Result2 3 2 3" xfId="0"/>
    <cellStyle name="Result2 3 2 3 2" xfId="0"/>
    <cellStyle name="Result2 3 2 3 3" xfId="0"/>
    <cellStyle name="Result2 3 2 3 4" xfId="0"/>
    <cellStyle name="Result2 3 2 4" xfId="0"/>
    <cellStyle name="Result2 3 2 4 2" xfId="0"/>
    <cellStyle name="Result2 3 2 4 3" xfId="0"/>
    <cellStyle name="Result2 3 2 4 4" xfId="0"/>
    <cellStyle name="Result2 3 2 5" xfId="0"/>
    <cellStyle name="Result2 3 2 6" xfId="0"/>
    <cellStyle name="Result2 3 3" xfId="0"/>
    <cellStyle name="Result2 3 3 2" xfId="0"/>
    <cellStyle name="Result2 3 3 2 2" xfId="0"/>
    <cellStyle name="Result2 3 3 2 3" xfId="0"/>
    <cellStyle name="Result2 3 3 2 4" xfId="0"/>
    <cellStyle name="Result2 3 3 3" xfId="0"/>
    <cellStyle name="Result2 3 3 3 2" xfId="0"/>
    <cellStyle name="Result2 3 3 3 3" xfId="0"/>
    <cellStyle name="Result2 3 3 3 4" xfId="0"/>
    <cellStyle name="Result2 3 3 4" xfId="0"/>
    <cellStyle name="Result2 3 3 5" xfId="0"/>
    <cellStyle name="Result2 3 3 6" xfId="0"/>
    <cellStyle name="Result2 3 4" xfId="0"/>
    <cellStyle name="Result2 3 4 2" xfId="0"/>
    <cellStyle name="Result2 3 4 2 2" xfId="0"/>
    <cellStyle name="Result2 3 4 2 2 2" xfId="0"/>
    <cellStyle name="Result2 3 4 2 2 3" xfId="0"/>
    <cellStyle name="Result2 3 4 2 2 4" xfId="0"/>
    <cellStyle name="Result2 3 4 2 3" xfId="0"/>
    <cellStyle name="Result2 3 4 2 3 2" xfId="0"/>
    <cellStyle name="Result2 3 4 2 3 3" xfId="0"/>
    <cellStyle name="Result2 3 4 2 3 4" xfId="0"/>
    <cellStyle name="Result2 3 4 2 4" xfId="0"/>
    <cellStyle name="Result2 3 4 2 5" xfId="0"/>
    <cellStyle name="Result2 3 4 2 6" xfId="0"/>
    <cellStyle name="Result2 3 4 3" xfId="0"/>
    <cellStyle name="Result2 3 4 3 2" xfId="0"/>
    <cellStyle name="Result2 3 4 3 3" xfId="0"/>
    <cellStyle name="Result2 3 4 3 4" xfId="0"/>
    <cellStyle name="Result2 3 4 4" xfId="0"/>
    <cellStyle name="Result2 3 4 4 2" xfId="0"/>
    <cellStyle name="Result2 3 4 4 3" xfId="0"/>
    <cellStyle name="Result2 3 4 4 4" xfId="0"/>
    <cellStyle name="Result2 3 4 5" xfId="0"/>
    <cellStyle name="Result2 3 4 6" xfId="0"/>
    <cellStyle name="Result2 3 4 7" xfId="0"/>
    <cellStyle name="Result2 3 5" xfId="0"/>
    <cellStyle name="Result2 3 5 2" xfId="0"/>
    <cellStyle name="Result2 3 5 2 2" xfId="0"/>
    <cellStyle name="Result2 3 5 2 3" xfId="0"/>
    <cellStyle name="Result2 3 5 2 4" xfId="0"/>
    <cellStyle name="Result2 3 5 3" xfId="0"/>
    <cellStyle name="Result2 3 5 3 2" xfId="0"/>
    <cellStyle name="Result2 3 5 3 3" xfId="0"/>
    <cellStyle name="Result2 3 5 3 4" xfId="0"/>
    <cellStyle name="Result2 3 5 4" xfId="0"/>
    <cellStyle name="Result2 3 5 5" xfId="0"/>
    <cellStyle name="Result2 3 5 6" xfId="0"/>
    <cellStyle name="Result2 3 6" xfId="0"/>
    <cellStyle name="Result2 3 6 2" xfId="0"/>
    <cellStyle name="Result2 3 6 2 2" xfId="0"/>
    <cellStyle name="Result2 3 6 2 3" xfId="0"/>
    <cellStyle name="Result2 3 6 2 4" xfId="0"/>
    <cellStyle name="Result2 3 6 3" xfId="0"/>
    <cellStyle name="Result2 3 6 3 2" xfId="0"/>
    <cellStyle name="Result2 3 6 3 3" xfId="0"/>
    <cellStyle name="Result2 3 6 3 4" xfId="0"/>
    <cellStyle name="Result2 3 6 4" xfId="0"/>
    <cellStyle name="Result2 3 6 5" xfId="0"/>
    <cellStyle name="Result2 3 6 6" xfId="0"/>
    <cellStyle name="Result2 3 7" xfId="0"/>
    <cellStyle name="Result2 3 7 2" xfId="0"/>
    <cellStyle name="Result2 3 7 3" xfId="0"/>
    <cellStyle name="Result2 3 7 4" xfId="0"/>
    <cellStyle name="Result2 3 8" xfId="0"/>
    <cellStyle name="Result2 3 8 2" xfId="0"/>
    <cellStyle name="Result2 3 8 3" xfId="0"/>
    <cellStyle name="Result2 3 8 4" xfId="0"/>
    <cellStyle name="Result2 3 9" xfId="0"/>
    <cellStyle name="Result2 3 9 2" xfId="0"/>
    <cellStyle name="Result2 3 9 3" xfId="0"/>
    <cellStyle name="Result2 3 9 4" xfId="0"/>
    <cellStyle name="Result2 30" xfId="0"/>
    <cellStyle name="Result2 30 2" xfId="0"/>
    <cellStyle name="Result2 30 3" xfId="0"/>
    <cellStyle name="Result2 30 4" xfId="0"/>
    <cellStyle name="Result2 31" xfId="0"/>
    <cellStyle name="Result2 31 2" xfId="0"/>
    <cellStyle name="Result2 31 3" xfId="0"/>
    <cellStyle name="Result2 31 4" xfId="0"/>
    <cellStyle name="Result2 32" xfId="0"/>
    <cellStyle name="Result2 32 2" xfId="0"/>
    <cellStyle name="Result2 32 3" xfId="0"/>
    <cellStyle name="Result2 32 4" xfId="0"/>
    <cellStyle name="Result2 33" xfId="0"/>
    <cellStyle name="Result2 33 2" xfId="0"/>
    <cellStyle name="Result2 33 3" xfId="0"/>
    <cellStyle name="Result2 33 4" xfId="0"/>
    <cellStyle name="Result2 34" xfId="0"/>
    <cellStyle name="Result2 34 2" xfId="0"/>
    <cellStyle name="Result2 34 3" xfId="0"/>
    <cellStyle name="Result2 34 4" xfId="0"/>
    <cellStyle name="Result2 35" xfId="0"/>
    <cellStyle name="Result2 35 2" xfId="0"/>
    <cellStyle name="Result2 35 3" xfId="0"/>
    <cellStyle name="Result2 35 4" xfId="0"/>
    <cellStyle name="Result2 36" xfId="0"/>
    <cellStyle name="Result2 37" xfId="0"/>
    <cellStyle name="Result2 38" xfId="0"/>
    <cellStyle name="Result2 39" xfId="0"/>
    <cellStyle name="Result2 4" xfId="0"/>
    <cellStyle name="Result2 4 10" xfId="0"/>
    <cellStyle name="Result2 4 11" xfId="0"/>
    <cellStyle name="Result2 4 2" xfId="0"/>
    <cellStyle name="Result2 4 2 2" xfId="0"/>
    <cellStyle name="Result2 4 2 2 2" xfId="0"/>
    <cellStyle name="Result2 4 2 2 2 2" xfId="0"/>
    <cellStyle name="Result2 4 2 2 2 3" xfId="0"/>
    <cellStyle name="Result2 4 2 2 2 4" xfId="0"/>
    <cellStyle name="Result2 4 2 2 3" xfId="0"/>
    <cellStyle name="Result2 4 2 2 3 2" xfId="0"/>
    <cellStyle name="Result2 4 2 2 3 3" xfId="0"/>
    <cellStyle name="Result2 4 2 2 3 4" xfId="0"/>
    <cellStyle name="Result2 4 2 2 4" xfId="0"/>
    <cellStyle name="Result2 4 2 2 5" xfId="0"/>
    <cellStyle name="Result2 4 2 2 6" xfId="0"/>
    <cellStyle name="Result2 4 2 3" xfId="0"/>
    <cellStyle name="Result2 4 2 3 2" xfId="0"/>
    <cellStyle name="Result2 4 2 3 3" xfId="0"/>
    <cellStyle name="Result2 4 2 3 4" xfId="0"/>
    <cellStyle name="Result2 4 2 4" xfId="0"/>
    <cellStyle name="Result2 4 2 4 2" xfId="0"/>
    <cellStyle name="Result2 4 2 4 3" xfId="0"/>
    <cellStyle name="Result2 4 2 4 4" xfId="0"/>
    <cellStyle name="Result2 4 2 5" xfId="0"/>
    <cellStyle name="Result2 4 2 6" xfId="0"/>
    <cellStyle name="Result2 4 3" xfId="0"/>
    <cellStyle name="Result2 4 3 2" xfId="0"/>
    <cellStyle name="Result2 4 3 2 2" xfId="0"/>
    <cellStyle name="Result2 4 3 2 3" xfId="0"/>
    <cellStyle name="Result2 4 3 2 4" xfId="0"/>
    <cellStyle name="Result2 4 3 3" xfId="0"/>
    <cellStyle name="Result2 4 3 3 2" xfId="0"/>
    <cellStyle name="Result2 4 3 3 3" xfId="0"/>
    <cellStyle name="Result2 4 3 3 4" xfId="0"/>
    <cellStyle name="Result2 4 3 4" xfId="0"/>
    <cellStyle name="Result2 4 3 5" xfId="0"/>
    <cellStyle name="Result2 4 3 6" xfId="0"/>
    <cellStyle name="Result2 4 4" xfId="0"/>
    <cellStyle name="Result2 4 4 2" xfId="0"/>
    <cellStyle name="Result2 4 4 2 2" xfId="0"/>
    <cellStyle name="Result2 4 4 2 2 2" xfId="0"/>
    <cellStyle name="Result2 4 4 2 2 3" xfId="0"/>
    <cellStyle name="Result2 4 4 2 2 4" xfId="0"/>
    <cellStyle name="Result2 4 4 2 3" xfId="0"/>
    <cellStyle name="Result2 4 4 2 3 2" xfId="0"/>
    <cellStyle name="Result2 4 4 2 3 3" xfId="0"/>
    <cellStyle name="Result2 4 4 2 3 4" xfId="0"/>
    <cellStyle name="Result2 4 4 2 4" xfId="0"/>
    <cellStyle name="Result2 4 4 2 5" xfId="0"/>
    <cellStyle name="Result2 4 4 2 6" xfId="0"/>
    <cellStyle name="Result2 4 4 3" xfId="0"/>
    <cellStyle name="Result2 4 4 3 2" xfId="0"/>
    <cellStyle name="Result2 4 4 3 3" xfId="0"/>
    <cellStyle name="Result2 4 4 3 4" xfId="0"/>
    <cellStyle name="Result2 4 4 4" xfId="0"/>
    <cellStyle name="Result2 4 4 4 2" xfId="0"/>
    <cellStyle name="Result2 4 4 4 3" xfId="0"/>
    <cellStyle name="Result2 4 4 4 4" xfId="0"/>
    <cellStyle name="Result2 4 4 5" xfId="0"/>
    <cellStyle name="Result2 4 4 6" xfId="0"/>
    <cellStyle name="Result2 4 4 7" xfId="0"/>
    <cellStyle name="Result2 4 5" xfId="0"/>
    <cellStyle name="Result2 4 5 2" xfId="0"/>
    <cellStyle name="Result2 4 5 2 2" xfId="0"/>
    <cellStyle name="Result2 4 5 2 3" xfId="0"/>
    <cellStyle name="Result2 4 5 2 4" xfId="0"/>
    <cellStyle name="Result2 4 5 3" xfId="0"/>
    <cellStyle name="Result2 4 5 3 2" xfId="0"/>
    <cellStyle name="Result2 4 5 3 3" xfId="0"/>
    <cellStyle name="Result2 4 5 3 4" xfId="0"/>
    <cellStyle name="Result2 4 5 4" xfId="0"/>
    <cellStyle name="Result2 4 5 5" xfId="0"/>
    <cellStyle name="Result2 4 5 6" xfId="0"/>
    <cellStyle name="Result2 4 6" xfId="0"/>
    <cellStyle name="Result2 4 6 2" xfId="0"/>
    <cellStyle name="Result2 4 6 2 2" xfId="0"/>
    <cellStyle name="Result2 4 6 2 3" xfId="0"/>
    <cellStyle name="Result2 4 6 2 4" xfId="0"/>
    <cellStyle name="Result2 4 6 3" xfId="0"/>
    <cellStyle name="Result2 4 6 3 2" xfId="0"/>
    <cellStyle name="Result2 4 6 3 3" xfId="0"/>
    <cellStyle name="Result2 4 6 3 4" xfId="0"/>
    <cellStyle name="Result2 4 6 4" xfId="0"/>
    <cellStyle name="Result2 4 6 5" xfId="0"/>
    <cellStyle name="Result2 4 6 6" xfId="0"/>
    <cellStyle name="Result2 4 7" xfId="0"/>
    <cellStyle name="Result2 4 7 2" xfId="0"/>
    <cellStyle name="Result2 4 7 3" xfId="0"/>
    <cellStyle name="Result2 4 7 4" xfId="0"/>
    <cellStyle name="Result2 4 8" xfId="0"/>
    <cellStyle name="Result2 4 8 2" xfId="0"/>
    <cellStyle name="Result2 4 8 3" xfId="0"/>
    <cellStyle name="Result2 4 8 4" xfId="0"/>
    <cellStyle name="Result2 4 9" xfId="0"/>
    <cellStyle name="Result2 4 9 2" xfId="0"/>
    <cellStyle name="Result2 4 9 3" xfId="0"/>
    <cellStyle name="Result2 4 9 4" xfId="0"/>
    <cellStyle name="Result2 40" xfId="0"/>
    <cellStyle name="Result2 41" xfId="0"/>
    <cellStyle name="Result2 42" xfId="0"/>
    <cellStyle name="Result2 43" xfId="0"/>
    <cellStyle name="Result2 44" xfId="0"/>
    <cellStyle name="Result2 5" xfId="0"/>
    <cellStyle name="Result2 5 10" xfId="0"/>
    <cellStyle name="Result2 5 11" xfId="0"/>
    <cellStyle name="Result2 5 2" xfId="0"/>
    <cellStyle name="Result2 5 2 2" xfId="0"/>
    <cellStyle name="Result2 5 2 2 2" xfId="0"/>
    <cellStyle name="Result2 5 2 2 2 2" xfId="0"/>
    <cellStyle name="Result2 5 2 2 2 3" xfId="0"/>
    <cellStyle name="Result2 5 2 2 2 4" xfId="0"/>
    <cellStyle name="Result2 5 2 2 3" xfId="0"/>
    <cellStyle name="Result2 5 2 2 3 2" xfId="0"/>
    <cellStyle name="Result2 5 2 2 3 3" xfId="0"/>
    <cellStyle name="Result2 5 2 2 3 4" xfId="0"/>
    <cellStyle name="Result2 5 2 2 4" xfId="0"/>
    <cellStyle name="Result2 5 2 2 5" xfId="0"/>
    <cellStyle name="Result2 5 2 2 6" xfId="0"/>
    <cellStyle name="Result2 5 2 3" xfId="0"/>
    <cellStyle name="Result2 5 2 3 2" xfId="0"/>
    <cellStyle name="Result2 5 2 3 3" xfId="0"/>
    <cellStyle name="Result2 5 2 4" xfId="0"/>
    <cellStyle name="Result2 5 2 4 2" xfId="0"/>
    <cellStyle name="Result2 5 2 4 3" xfId="0"/>
    <cellStyle name="Result2 5 2 5" xfId="0"/>
    <cellStyle name="Result2 5 2 6" xfId="0"/>
    <cellStyle name="Result2 5 3" xfId="0"/>
    <cellStyle name="Result2 5 3 2" xfId="0"/>
    <cellStyle name="Result2 5 3 2 2" xfId="0"/>
    <cellStyle name="Result2 5 3 2 3" xfId="0"/>
    <cellStyle name="Result2 5 3 2 4" xfId="0"/>
    <cellStyle name="Result2 5 3 3" xfId="0"/>
    <cellStyle name="Result2 5 3 3 2" xfId="0"/>
    <cellStyle name="Result2 5 3 3 3" xfId="0"/>
    <cellStyle name="Result2 5 3 3 4" xfId="0"/>
    <cellStyle name="Result2 5 3 4" xfId="0"/>
    <cellStyle name="Result2 5 3 5" xfId="0"/>
    <cellStyle name="Result2 5 3 6" xfId="0"/>
    <cellStyle name="Result2 5 4" xfId="0"/>
    <cellStyle name="Result2 5 4 2" xfId="0"/>
    <cellStyle name="Result2 5 4 2 2" xfId="0"/>
    <cellStyle name="Result2 5 4 2 2 2" xfId="0"/>
    <cellStyle name="Result2 5 4 2 2 3" xfId="0"/>
    <cellStyle name="Result2 5 4 2 2 4" xfId="0"/>
    <cellStyle name="Result2 5 4 2 3" xfId="0"/>
    <cellStyle name="Result2 5 4 2 3 2" xfId="0"/>
    <cellStyle name="Result2 5 4 2 3 3" xfId="0"/>
    <cellStyle name="Result2 5 4 2 3 4" xfId="0"/>
    <cellStyle name="Result2 5 4 2 4" xfId="0"/>
    <cellStyle name="Result2 5 4 2 5" xfId="0"/>
    <cellStyle name="Result2 5 4 2 6" xfId="0"/>
    <cellStyle name="Result2 5 4 3" xfId="0"/>
    <cellStyle name="Result2 5 4 3 2" xfId="0"/>
    <cellStyle name="Result2 5 4 3 3" xfId="0"/>
    <cellStyle name="Result2 5 4 3 4" xfId="0"/>
    <cellStyle name="Result2 5 4 4" xfId="0"/>
    <cellStyle name="Result2 5 4 4 2" xfId="0"/>
    <cellStyle name="Result2 5 4 4 3" xfId="0"/>
    <cellStyle name="Result2 5 4 4 4" xfId="0"/>
    <cellStyle name="Result2 5 4 5" xfId="0"/>
    <cellStyle name="Result2 5 4 6" xfId="0"/>
    <cellStyle name="Result2 5 4 7" xfId="0"/>
    <cellStyle name="Result2 5 5" xfId="0"/>
    <cellStyle name="Result2 5 5 2" xfId="0"/>
    <cellStyle name="Result2 5 5 2 2" xfId="0"/>
    <cellStyle name="Result2 5 5 2 3" xfId="0"/>
    <cellStyle name="Result2 5 5 3" xfId="0"/>
    <cellStyle name="Result2 5 5 3 2" xfId="0"/>
    <cellStyle name="Result2 5 5 3 3" xfId="0"/>
    <cellStyle name="Result2 5 5 4" xfId="0"/>
    <cellStyle name="Result2 5 5 5" xfId="0"/>
    <cellStyle name="Result2 5 6" xfId="0"/>
    <cellStyle name="Result2 5 6 2" xfId="0"/>
    <cellStyle name="Result2 5 6 2 2" xfId="0"/>
    <cellStyle name="Result2 5 6 2 3" xfId="0"/>
    <cellStyle name="Result2 5 6 3" xfId="0"/>
    <cellStyle name="Result2 5 6 3 2" xfId="0"/>
    <cellStyle name="Result2 5 6 3 3" xfId="0"/>
    <cellStyle name="Result2 5 6 4" xfId="0"/>
    <cellStyle name="Result2 5 6 5" xfId="0"/>
    <cellStyle name="Result2 5 7" xfId="0"/>
    <cellStyle name="Result2 5 7 2" xfId="0"/>
    <cellStyle name="Result2 5 7 3" xfId="0"/>
    <cellStyle name="Result2 5 8" xfId="0"/>
    <cellStyle name="Result2 5 8 2" xfId="0"/>
    <cellStyle name="Result2 5 8 3" xfId="0"/>
    <cellStyle name="Result2 5 9" xfId="0"/>
    <cellStyle name="Result2 5 9 2" xfId="0"/>
    <cellStyle name="Result2 5 9 3" xfId="0"/>
    <cellStyle name="Result2 6" xfId="0"/>
    <cellStyle name="Result2 6 10" xfId="0"/>
    <cellStyle name="Result2 6 11" xfId="0"/>
    <cellStyle name="Result2 6 2" xfId="0"/>
    <cellStyle name="Result2 6 2 2" xfId="0"/>
    <cellStyle name="Result2 6 2 2 2" xfId="0"/>
    <cellStyle name="Result2 6 2 2 2 2" xfId="0"/>
    <cellStyle name="Result2 6 2 2 2 3" xfId="0"/>
    <cellStyle name="Result2 6 2 2 2 4" xfId="0"/>
    <cellStyle name="Result2 6 2 2 3" xfId="0"/>
    <cellStyle name="Result2 6 2 2 3 2" xfId="0"/>
    <cellStyle name="Result2 6 2 2 3 3" xfId="0"/>
    <cellStyle name="Result2 6 2 2 3 4" xfId="0"/>
    <cellStyle name="Result2 6 2 2 4" xfId="0"/>
    <cellStyle name="Result2 6 2 2 5" xfId="0"/>
    <cellStyle name="Result2 6 2 2 6" xfId="0"/>
    <cellStyle name="Result2 6 2 3" xfId="0"/>
    <cellStyle name="Result2 6 2 3 2" xfId="0"/>
    <cellStyle name="Result2 6 2 3 3" xfId="0"/>
    <cellStyle name="Result2 6 2 4" xfId="0"/>
    <cellStyle name="Result2 6 2 4 2" xfId="0"/>
    <cellStyle name="Result2 6 2 4 3" xfId="0"/>
    <cellStyle name="Result2 6 2 5" xfId="0"/>
    <cellStyle name="Result2 6 2 6" xfId="0"/>
    <cellStyle name="Result2 6 3" xfId="0"/>
    <cellStyle name="Result2 6 3 2" xfId="0"/>
    <cellStyle name="Result2 6 3 2 2" xfId="0"/>
    <cellStyle name="Result2 6 3 2 3" xfId="0"/>
    <cellStyle name="Result2 6 3 2 4" xfId="0"/>
    <cellStyle name="Result2 6 3 3" xfId="0"/>
    <cellStyle name="Result2 6 3 3 2" xfId="0"/>
    <cellStyle name="Result2 6 3 3 3" xfId="0"/>
    <cellStyle name="Result2 6 3 3 4" xfId="0"/>
    <cellStyle name="Result2 6 3 4" xfId="0"/>
    <cellStyle name="Result2 6 3 5" xfId="0"/>
    <cellStyle name="Result2 6 3 6" xfId="0"/>
    <cellStyle name="Result2 6 4" xfId="0"/>
    <cellStyle name="Result2 6 4 2" xfId="0"/>
    <cellStyle name="Result2 6 4 2 2" xfId="0"/>
    <cellStyle name="Result2 6 4 2 2 2" xfId="0"/>
    <cellStyle name="Result2 6 4 2 2 3" xfId="0"/>
    <cellStyle name="Result2 6 4 2 2 4" xfId="0"/>
    <cellStyle name="Result2 6 4 2 3" xfId="0"/>
    <cellStyle name="Result2 6 4 2 3 2" xfId="0"/>
    <cellStyle name="Result2 6 4 2 3 3" xfId="0"/>
    <cellStyle name="Result2 6 4 2 3 4" xfId="0"/>
    <cellStyle name="Result2 6 4 2 4" xfId="0"/>
    <cellStyle name="Result2 6 4 2 5" xfId="0"/>
    <cellStyle name="Result2 6 4 2 6" xfId="0"/>
    <cellStyle name="Result2 6 4 3" xfId="0"/>
    <cellStyle name="Result2 6 4 3 2" xfId="0"/>
    <cellStyle name="Result2 6 4 3 3" xfId="0"/>
    <cellStyle name="Result2 6 4 3 4" xfId="0"/>
    <cellStyle name="Result2 6 4 4" xfId="0"/>
    <cellStyle name="Result2 6 4 4 2" xfId="0"/>
    <cellStyle name="Result2 6 4 4 3" xfId="0"/>
    <cellStyle name="Result2 6 4 4 4" xfId="0"/>
    <cellStyle name="Result2 6 4 5" xfId="0"/>
    <cellStyle name="Result2 6 4 6" xfId="0"/>
    <cellStyle name="Result2 6 4 7" xfId="0"/>
    <cellStyle name="Result2 6 5" xfId="0"/>
    <cellStyle name="Result2 6 5 2" xfId="0"/>
    <cellStyle name="Result2 6 5 2 2" xfId="0"/>
    <cellStyle name="Result2 6 5 2 3" xfId="0"/>
    <cellStyle name="Result2 6 5 3" xfId="0"/>
    <cellStyle name="Result2 6 5 3 2" xfId="0"/>
    <cellStyle name="Result2 6 5 3 3" xfId="0"/>
    <cellStyle name="Result2 6 5 4" xfId="0"/>
    <cellStyle name="Result2 6 5 5" xfId="0"/>
    <cellStyle name="Result2 6 6" xfId="0"/>
    <cellStyle name="Result2 6 6 2" xfId="0"/>
    <cellStyle name="Result2 6 6 2 2" xfId="0"/>
    <cellStyle name="Result2 6 6 2 3" xfId="0"/>
    <cellStyle name="Result2 6 6 3" xfId="0"/>
    <cellStyle name="Result2 6 6 3 2" xfId="0"/>
    <cellStyle name="Result2 6 6 3 3" xfId="0"/>
    <cellStyle name="Result2 6 6 4" xfId="0"/>
    <cellStyle name="Result2 6 6 5" xfId="0"/>
    <cellStyle name="Result2 6 7" xfId="0"/>
    <cellStyle name="Result2 6 7 2" xfId="0"/>
    <cellStyle name="Result2 6 7 3" xfId="0"/>
    <cellStyle name="Result2 6 8" xfId="0"/>
    <cellStyle name="Result2 6 8 2" xfId="0"/>
    <cellStyle name="Result2 6 8 3" xfId="0"/>
    <cellStyle name="Result2 6 9" xfId="0"/>
    <cellStyle name="Result2 6 9 2" xfId="0"/>
    <cellStyle name="Result2 6 9 3" xfId="0"/>
    <cellStyle name="Result2 7" xfId="0"/>
    <cellStyle name="Result2 7 10" xfId="0"/>
    <cellStyle name="Result2 7 11" xfId="0"/>
    <cellStyle name="Result2 7 2" xfId="0"/>
    <cellStyle name="Result2 7 2 2" xfId="0"/>
    <cellStyle name="Result2 7 2 2 2" xfId="0"/>
    <cellStyle name="Result2 7 2 2 2 2" xfId="0"/>
    <cellStyle name="Result2 7 2 2 2 3" xfId="0"/>
    <cellStyle name="Result2 7 2 2 2 4" xfId="0"/>
    <cellStyle name="Result2 7 2 2 3" xfId="0"/>
    <cellStyle name="Result2 7 2 2 3 2" xfId="0"/>
    <cellStyle name="Result2 7 2 2 3 3" xfId="0"/>
    <cellStyle name="Result2 7 2 2 3 4" xfId="0"/>
    <cellStyle name="Result2 7 2 2 4" xfId="0"/>
    <cellStyle name="Result2 7 2 2 5" xfId="0"/>
    <cellStyle name="Result2 7 2 2 6" xfId="0"/>
    <cellStyle name="Result2 7 2 3" xfId="0"/>
    <cellStyle name="Result2 7 2 3 2" xfId="0"/>
    <cellStyle name="Result2 7 2 3 3" xfId="0"/>
    <cellStyle name="Result2 7 2 4" xfId="0"/>
    <cellStyle name="Result2 7 2 4 2" xfId="0"/>
    <cellStyle name="Result2 7 2 4 3" xfId="0"/>
    <cellStyle name="Result2 7 2 5" xfId="0"/>
    <cellStyle name="Result2 7 2 6" xfId="0"/>
    <cellStyle name="Result2 7 3" xfId="0"/>
    <cellStyle name="Result2 7 3 2" xfId="0"/>
    <cellStyle name="Result2 7 3 2 2" xfId="0"/>
    <cellStyle name="Result2 7 3 2 3" xfId="0"/>
    <cellStyle name="Result2 7 3 2 4" xfId="0"/>
    <cellStyle name="Result2 7 3 3" xfId="0"/>
    <cellStyle name="Result2 7 3 3 2" xfId="0"/>
    <cellStyle name="Result2 7 3 3 3" xfId="0"/>
    <cellStyle name="Result2 7 3 3 4" xfId="0"/>
    <cellStyle name="Result2 7 3 4" xfId="0"/>
    <cellStyle name="Result2 7 3 5" xfId="0"/>
    <cellStyle name="Result2 7 3 6" xfId="0"/>
    <cellStyle name="Result2 7 4" xfId="0"/>
    <cellStyle name="Result2 7 4 2" xfId="0"/>
    <cellStyle name="Result2 7 4 2 2" xfId="0"/>
    <cellStyle name="Result2 7 4 2 2 2" xfId="0"/>
    <cellStyle name="Result2 7 4 2 2 3" xfId="0"/>
    <cellStyle name="Result2 7 4 2 2 4" xfId="0"/>
    <cellStyle name="Result2 7 4 2 3" xfId="0"/>
    <cellStyle name="Result2 7 4 2 3 2" xfId="0"/>
    <cellStyle name="Result2 7 4 2 3 3" xfId="0"/>
    <cellStyle name="Result2 7 4 2 3 4" xfId="0"/>
    <cellStyle name="Result2 7 4 2 4" xfId="0"/>
    <cellStyle name="Result2 7 4 2 5" xfId="0"/>
    <cellStyle name="Result2 7 4 2 6" xfId="0"/>
    <cellStyle name="Result2 7 4 3" xfId="0"/>
    <cellStyle name="Result2 7 4 3 2" xfId="0"/>
    <cellStyle name="Result2 7 4 3 3" xfId="0"/>
    <cellStyle name="Result2 7 4 3 4" xfId="0"/>
    <cellStyle name="Result2 7 4 4" xfId="0"/>
    <cellStyle name="Result2 7 4 4 2" xfId="0"/>
    <cellStyle name="Result2 7 4 4 3" xfId="0"/>
    <cellStyle name="Result2 7 4 4 4" xfId="0"/>
    <cellStyle name="Result2 7 4 5" xfId="0"/>
    <cellStyle name="Result2 7 4 6" xfId="0"/>
    <cellStyle name="Result2 7 4 7" xfId="0"/>
    <cellStyle name="Result2 7 5" xfId="0"/>
    <cellStyle name="Result2 7 5 2" xfId="0"/>
    <cellStyle name="Result2 7 5 2 2" xfId="0"/>
    <cellStyle name="Result2 7 5 2 3" xfId="0"/>
    <cellStyle name="Result2 7 5 3" xfId="0"/>
    <cellStyle name="Result2 7 5 3 2" xfId="0"/>
    <cellStyle name="Result2 7 5 3 3" xfId="0"/>
    <cellStyle name="Result2 7 5 4" xfId="0"/>
    <cellStyle name="Result2 7 5 5" xfId="0"/>
    <cellStyle name="Result2 7 6" xfId="0"/>
    <cellStyle name="Result2 7 6 2" xfId="0"/>
    <cellStyle name="Result2 7 6 2 2" xfId="0"/>
    <cellStyle name="Result2 7 6 2 3" xfId="0"/>
    <cellStyle name="Result2 7 6 3" xfId="0"/>
    <cellStyle name="Result2 7 6 3 2" xfId="0"/>
    <cellStyle name="Result2 7 6 3 3" xfId="0"/>
    <cellStyle name="Result2 7 6 4" xfId="0"/>
    <cellStyle name="Result2 7 6 5" xfId="0"/>
    <cellStyle name="Result2 7 7" xfId="0"/>
    <cellStyle name="Result2 7 7 2" xfId="0"/>
    <cellStyle name="Result2 7 7 3" xfId="0"/>
    <cellStyle name="Result2 7 8" xfId="0"/>
    <cellStyle name="Result2 7 8 2" xfId="0"/>
    <cellStyle name="Result2 7 8 3" xfId="0"/>
    <cellStyle name="Result2 7 9" xfId="0"/>
    <cellStyle name="Result2 7 9 2" xfId="0"/>
    <cellStyle name="Result2 7 9 3" xfId="0"/>
    <cellStyle name="Result2 8" xfId="0"/>
    <cellStyle name="Result2 8 2" xfId="0"/>
    <cellStyle name="Result2 8 2 2" xfId="0"/>
    <cellStyle name="Result2 8 2 2 2" xfId="0"/>
    <cellStyle name="Result2 8 2 2 3" xfId="0"/>
    <cellStyle name="Result2 8 2 2 4" xfId="0"/>
    <cellStyle name="Result2 8 2 3" xfId="0"/>
    <cellStyle name="Result2 8 2 3 2" xfId="0"/>
    <cellStyle name="Result2 8 2 3 3" xfId="0"/>
    <cellStyle name="Result2 8 2 3 4" xfId="0"/>
    <cellStyle name="Result2 8 2 4" xfId="0"/>
    <cellStyle name="Result2 8 2 5" xfId="0"/>
    <cellStyle name="Result2 8 2 6" xfId="0"/>
    <cellStyle name="Result2 8 3" xfId="0"/>
    <cellStyle name="Result2 8 3 2" xfId="0"/>
    <cellStyle name="Result2 8 3 3" xfId="0"/>
    <cellStyle name="Result2 8 3 4" xfId="0"/>
    <cellStyle name="Result2 8 4" xfId="0"/>
    <cellStyle name="Result2 8 4 2" xfId="0"/>
    <cellStyle name="Result2 8 4 3" xfId="0"/>
    <cellStyle name="Result2 8 4 4" xfId="0"/>
    <cellStyle name="Result2 8 5" xfId="0"/>
    <cellStyle name="Result2 8 6" xfId="0"/>
    <cellStyle name="Result2 9" xfId="0"/>
    <cellStyle name="Result2 9 2" xfId="0"/>
    <cellStyle name="Result2 9 2 2" xfId="0"/>
    <cellStyle name="Result2 9 2 2 2" xfId="0"/>
    <cellStyle name="Result2 9 2 2 3" xfId="0"/>
    <cellStyle name="Result2 9 2 2 4" xfId="0"/>
    <cellStyle name="Result2 9 2 3" xfId="0"/>
    <cellStyle name="Result2 9 2 3 2" xfId="0"/>
    <cellStyle name="Result2 9 2 3 3" xfId="0"/>
    <cellStyle name="Result2 9 2 3 4" xfId="0"/>
    <cellStyle name="Result2 9 2 4" xfId="0"/>
    <cellStyle name="Result2 9 2 5" xfId="0"/>
    <cellStyle name="Result2 9 2 6" xfId="0"/>
    <cellStyle name="Result2 9 3" xfId="0"/>
    <cellStyle name="Result2 9 3 2" xfId="0"/>
    <cellStyle name="Result2 9 3 3" xfId="0"/>
    <cellStyle name="Result2 9 3 4" xfId="0"/>
    <cellStyle name="Result2 9 4" xfId="0"/>
    <cellStyle name="Result2 9 4 2" xfId="0"/>
    <cellStyle name="Result2 9 4 3" xfId="0"/>
    <cellStyle name="Result2 9 4 4" xfId="0"/>
    <cellStyle name="Result2 9 5" xfId="0"/>
    <cellStyle name="Result2 9 6" xfId="0"/>
    <cellStyle name="Status" xfId="0"/>
    <cellStyle name="Status 10" xfId="0"/>
    <cellStyle name="Status 10 2" xfId="0"/>
    <cellStyle name="Status 10 3" xfId="0"/>
    <cellStyle name="Status 11" xfId="0"/>
    <cellStyle name="Status 12" xfId="0"/>
    <cellStyle name="Status 13" xfId="0"/>
    <cellStyle name="Status 2" xfId="0"/>
    <cellStyle name="Status 2 10" xfId="0"/>
    <cellStyle name="Status 2 11" xfId="0"/>
    <cellStyle name="Status 2 2" xfId="0"/>
    <cellStyle name="Status 2 2 2" xfId="0"/>
    <cellStyle name="Status 2 2 2 2" xfId="0"/>
    <cellStyle name="Status 2 2 2 2 2" xfId="0"/>
    <cellStyle name="Status 2 2 2 2 3" xfId="0"/>
    <cellStyle name="Status 2 2 2 2 4" xfId="0"/>
    <cellStyle name="Status 2 2 2 3" xfId="0"/>
    <cellStyle name="Status 2 2 2 3 2" xfId="0"/>
    <cellStyle name="Status 2 2 2 3 3" xfId="0"/>
    <cellStyle name="Status 2 2 2 3 4" xfId="0"/>
    <cellStyle name="Status 2 2 2 4" xfId="0"/>
    <cellStyle name="Status 2 2 2 5" xfId="0"/>
    <cellStyle name="Status 2 2 2 6" xfId="0"/>
    <cellStyle name="Status 2 2 3" xfId="0"/>
    <cellStyle name="Status 2 2 3 2" xfId="0"/>
    <cellStyle name="Status 2 2 3 3" xfId="0"/>
    <cellStyle name="Status 2 2 4" xfId="0"/>
    <cellStyle name="Status 2 2 4 2" xfId="0"/>
    <cellStyle name="Status 2 2 4 3" xfId="0"/>
    <cellStyle name="Status 2 2 5" xfId="0"/>
    <cellStyle name="Status 2 2 6" xfId="0"/>
    <cellStyle name="Status 2 3" xfId="0"/>
    <cellStyle name="Status 2 3 2" xfId="0"/>
    <cellStyle name="Status 2 3 2 2" xfId="0"/>
    <cellStyle name="Status 2 3 2 3" xfId="0"/>
    <cellStyle name="Status 2 3 2 4" xfId="0"/>
    <cellStyle name="Status 2 3 3" xfId="0"/>
    <cellStyle name="Status 2 3 3 2" xfId="0"/>
    <cellStyle name="Status 2 3 3 3" xfId="0"/>
    <cellStyle name="Status 2 3 3 4" xfId="0"/>
    <cellStyle name="Status 2 3 4" xfId="0"/>
    <cellStyle name="Status 2 3 5" xfId="0"/>
    <cellStyle name="Status 2 3 6" xfId="0"/>
    <cellStyle name="Status 2 4" xfId="0"/>
    <cellStyle name="Status 2 4 2" xfId="0"/>
    <cellStyle name="Status 2 4 2 2" xfId="0"/>
    <cellStyle name="Status 2 4 2 2 2" xfId="0"/>
    <cellStyle name="Status 2 4 2 2 3" xfId="0"/>
    <cellStyle name="Status 2 4 2 2 4" xfId="0"/>
    <cellStyle name="Status 2 4 2 3" xfId="0"/>
    <cellStyle name="Status 2 4 2 3 2" xfId="0"/>
    <cellStyle name="Status 2 4 2 3 3" xfId="0"/>
    <cellStyle name="Status 2 4 2 3 4" xfId="0"/>
    <cellStyle name="Status 2 4 2 4" xfId="0"/>
    <cellStyle name="Status 2 4 2 5" xfId="0"/>
    <cellStyle name="Status 2 4 2 6" xfId="0"/>
    <cellStyle name="Status 2 4 3" xfId="0"/>
    <cellStyle name="Status 2 4 3 2" xfId="0"/>
    <cellStyle name="Status 2 4 3 3" xfId="0"/>
    <cellStyle name="Status 2 4 3 4" xfId="0"/>
    <cellStyle name="Status 2 4 4" xfId="0"/>
    <cellStyle name="Status 2 4 4 2" xfId="0"/>
    <cellStyle name="Status 2 4 4 3" xfId="0"/>
    <cellStyle name="Status 2 4 4 4" xfId="0"/>
    <cellStyle name="Status 2 4 5" xfId="0"/>
    <cellStyle name="Status 2 4 6" xfId="0"/>
    <cellStyle name="Status 2 4 7" xfId="0"/>
    <cellStyle name="Status 2 5" xfId="0"/>
    <cellStyle name="Status 2 5 2" xfId="0"/>
    <cellStyle name="Status 2 5 2 2" xfId="0"/>
    <cellStyle name="Status 2 5 2 3" xfId="0"/>
    <cellStyle name="Status 2 5 3" xfId="0"/>
    <cellStyle name="Status 2 5 3 2" xfId="0"/>
    <cellStyle name="Status 2 5 3 3" xfId="0"/>
    <cellStyle name="Status 2 5 4" xfId="0"/>
    <cellStyle name="Status 2 5 5" xfId="0"/>
    <cellStyle name="Status 2 6" xfId="0"/>
    <cellStyle name="Status 2 6 2" xfId="0"/>
    <cellStyle name="Status 2 6 2 2" xfId="0"/>
    <cellStyle name="Status 2 6 2 3" xfId="0"/>
    <cellStyle name="Status 2 6 3" xfId="0"/>
    <cellStyle name="Status 2 6 3 2" xfId="0"/>
    <cellStyle name="Status 2 6 3 3" xfId="0"/>
    <cellStyle name="Status 2 6 4" xfId="0"/>
    <cellStyle name="Status 2 6 5" xfId="0"/>
    <cellStyle name="Status 2 7" xfId="0"/>
    <cellStyle name="Status 2 7 2" xfId="0"/>
    <cellStyle name="Status 2 7 3" xfId="0"/>
    <cellStyle name="Status 2 8" xfId="0"/>
    <cellStyle name="Status 2 8 2" xfId="0"/>
    <cellStyle name="Status 2 8 3" xfId="0"/>
    <cellStyle name="Status 2 9" xfId="0"/>
    <cellStyle name="Status 2 9 2" xfId="0"/>
    <cellStyle name="Status 2 9 3" xfId="0"/>
    <cellStyle name="Status 3" xfId="0"/>
    <cellStyle name="Status 3 2" xfId="0"/>
    <cellStyle name="Status 3 2 2" xfId="0"/>
    <cellStyle name="Status 3 2 2 2" xfId="0"/>
    <cellStyle name="Status 3 2 2 3" xfId="0"/>
    <cellStyle name="Status 3 2 2 4" xfId="0"/>
    <cellStyle name="Status 3 2 3" xfId="0"/>
    <cellStyle name="Status 3 2 3 2" xfId="0"/>
    <cellStyle name="Status 3 2 3 3" xfId="0"/>
    <cellStyle name="Status 3 2 3 4" xfId="0"/>
    <cellStyle name="Status 3 2 4" xfId="0"/>
    <cellStyle name="Status 3 2 5" xfId="0"/>
    <cellStyle name="Status 3 2 6" xfId="0"/>
    <cellStyle name="Status 3 3" xfId="0"/>
    <cellStyle name="Status 3 3 2" xfId="0"/>
    <cellStyle name="Status 3 3 3" xfId="0"/>
    <cellStyle name="Status 3 4" xfId="0"/>
    <cellStyle name="Status 3 4 2" xfId="0"/>
    <cellStyle name="Status 3 4 3" xfId="0"/>
    <cellStyle name="Status 3 5" xfId="0"/>
    <cellStyle name="Status 3 6" xfId="0"/>
    <cellStyle name="Status 4" xfId="0"/>
    <cellStyle name="Status 4 2" xfId="0"/>
    <cellStyle name="Status 4 2 2" xfId="0"/>
    <cellStyle name="Status 4 2 3" xfId="0"/>
    <cellStyle name="Status 4 2 4" xfId="0"/>
    <cellStyle name="Status 4 3" xfId="0"/>
    <cellStyle name="Status 4 3 2" xfId="0"/>
    <cellStyle name="Status 4 3 3" xfId="0"/>
    <cellStyle name="Status 4 3 4" xfId="0"/>
    <cellStyle name="Status 4 4" xfId="0"/>
    <cellStyle name="Status 4 5" xfId="0"/>
    <cellStyle name="Status 4 6" xfId="0"/>
    <cellStyle name="Status 5" xfId="0"/>
    <cellStyle name="Status 5 2" xfId="0"/>
    <cellStyle name="Status 5 2 2" xfId="0"/>
    <cellStyle name="Status 5 2 2 2" xfId="0"/>
    <cellStyle name="Status 5 2 2 3" xfId="0"/>
    <cellStyle name="Status 5 2 2 4" xfId="0"/>
    <cellStyle name="Status 5 2 3" xfId="0"/>
    <cellStyle name="Status 5 2 3 2" xfId="0"/>
    <cellStyle name="Status 5 2 3 3" xfId="0"/>
    <cellStyle name="Status 5 2 3 4" xfId="0"/>
    <cellStyle name="Status 5 2 4" xfId="0"/>
    <cellStyle name="Status 5 2 5" xfId="0"/>
    <cellStyle name="Status 5 2 6" xfId="0"/>
    <cellStyle name="Status 5 3" xfId="0"/>
    <cellStyle name="Status 5 3 2" xfId="0"/>
    <cellStyle name="Status 5 3 3" xfId="0"/>
    <cellStyle name="Status 5 3 4" xfId="0"/>
    <cellStyle name="Status 5 4" xfId="0"/>
    <cellStyle name="Status 5 4 2" xfId="0"/>
    <cellStyle name="Status 5 4 3" xfId="0"/>
    <cellStyle name="Status 5 4 4" xfId="0"/>
    <cellStyle name="Status 5 5" xfId="0"/>
    <cellStyle name="Status 5 6" xfId="0"/>
    <cellStyle name="Status 5 7" xfId="0"/>
    <cellStyle name="Status 6" xfId="0"/>
    <cellStyle name="Status 6 2" xfId="0"/>
    <cellStyle name="Status 6 2 2" xfId="0"/>
    <cellStyle name="Status 6 2 3" xfId="0"/>
    <cellStyle name="Status 6 3" xfId="0"/>
    <cellStyle name="Status 6 3 2" xfId="0"/>
    <cellStyle name="Status 6 3 3" xfId="0"/>
    <cellStyle name="Status 6 4" xfId="0"/>
    <cellStyle name="Status 6 5" xfId="0"/>
    <cellStyle name="Status 7" xfId="0"/>
    <cellStyle name="Status 7 2" xfId="0"/>
    <cellStyle name="Status 7 2 2" xfId="0"/>
    <cellStyle name="Status 7 2 3" xfId="0"/>
    <cellStyle name="Status 7 3" xfId="0"/>
    <cellStyle name="Status 7 3 2" xfId="0"/>
    <cellStyle name="Status 7 3 3" xfId="0"/>
    <cellStyle name="Status 7 4" xfId="0"/>
    <cellStyle name="Status 7 5" xfId="0"/>
    <cellStyle name="Status 8" xfId="0"/>
    <cellStyle name="Status 8 2" xfId="0"/>
    <cellStyle name="Status 8 3" xfId="0"/>
    <cellStyle name="Status 9" xfId="0"/>
    <cellStyle name="Status 9 2" xfId="0"/>
    <cellStyle name="Status 9 3" xfId="0"/>
    <cellStyle name="Text" xfId="0"/>
    <cellStyle name="Text 10" xfId="0"/>
    <cellStyle name="Text 10 2" xfId="0"/>
    <cellStyle name="Text 10 3" xfId="0"/>
    <cellStyle name="Text 11" xfId="0"/>
    <cellStyle name="Text 12" xfId="0"/>
    <cellStyle name="Text 13" xfId="0"/>
    <cellStyle name="Text 2" xfId="0"/>
    <cellStyle name="Text 2 10" xfId="0"/>
    <cellStyle name="Text 2 11" xfId="0"/>
    <cellStyle name="Text 2 2" xfId="0"/>
    <cellStyle name="Text 2 2 2" xfId="0"/>
    <cellStyle name="Text 2 2 2 2" xfId="0"/>
    <cellStyle name="Text 2 2 2 2 2" xfId="0"/>
    <cellStyle name="Text 2 2 2 2 3" xfId="0"/>
    <cellStyle name="Text 2 2 2 2 4" xfId="0"/>
    <cellStyle name="Text 2 2 2 3" xfId="0"/>
    <cellStyle name="Text 2 2 2 3 2" xfId="0"/>
    <cellStyle name="Text 2 2 2 3 3" xfId="0"/>
    <cellStyle name="Text 2 2 2 3 4" xfId="0"/>
    <cellStyle name="Text 2 2 2 4" xfId="0"/>
    <cellStyle name="Text 2 2 2 5" xfId="0"/>
    <cellStyle name="Text 2 2 2 6" xfId="0"/>
    <cellStyle name="Text 2 2 3" xfId="0"/>
    <cellStyle name="Text 2 2 3 2" xfId="0"/>
    <cellStyle name="Text 2 2 3 3" xfId="0"/>
    <cellStyle name="Text 2 2 4" xfId="0"/>
    <cellStyle name="Text 2 2 4 2" xfId="0"/>
    <cellStyle name="Text 2 2 4 3" xfId="0"/>
    <cellStyle name="Text 2 2 5" xfId="0"/>
    <cellStyle name="Text 2 2 6" xfId="0"/>
    <cellStyle name="Text 2 3" xfId="0"/>
    <cellStyle name="Text 2 3 2" xfId="0"/>
    <cellStyle name="Text 2 3 2 2" xfId="0"/>
    <cellStyle name="Text 2 3 2 3" xfId="0"/>
    <cellStyle name="Text 2 3 2 4" xfId="0"/>
    <cellStyle name="Text 2 3 3" xfId="0"/>
    <cellStyle name="Text 2 3 3 2" xfId="0"/>
    <cellStyle name="Text 2 3 3 3" xfId="0"/>
    <cellStyle name="Text 2 3 3 4" xfId="0"/>
    <cellStyle name="Text 2 3 4" xfId="0"/>
    <cellStyle name="Text 2 3 5" xfId="0"/>
    <cellStyle name="Text 2 3 6" xfId="0"/>
    <cellStyle name="Text 2 4" xfId="0"/>
    <cellStyle name="Text 2 4 2" xfId="0"/>
    <cellStyle name="Text 2 4 2 2" xfId="0"/>
    <cellStyle name="Text 2 4 2 2 2" xfId="0"/>
    <cellStyle name="Text 2 4 2 2 3" xfId="0"/>
    <cellStyle name="Text 2 4 2 2 4" xfId="0"/>
    <cellStyle name="Text 2 4 2 3" xfId="0"/>
    <cellStyle name="Text 2 4 2 3 2" xfId="0"/>
    <cellStyle name="Text 2 4 2 3 3" xfId="0"/>
    <cellStyle name="Text 2 4 2 3 4" xfId="0"/>
    <cellStyle name="Text 2 4 2 4" xfId="0"/>
    <cellStyle name="Text 2 4 2 5" xfId="0"/>
    <cellStyle name="Text 2 4 2 6" xfId="0"/>
    <cellStyle name="Text 2 4 3" xfId="0"/>
    <cellStyle name="Text 2 4 3 2" xfId="0"/>
    <cellStyle name="Text 2 4 3 3" xfId="0"/>
    <cellStyle name="Text 2 4 3 4" xfId="0"/>
    <cellStyle name="Text 2 4 4" xfId="0"/>
    <cellStyle name="Text 2 4 4 2" xfId="0"/>
    <cellStyle name="Text 2 4 4 3" xfId="0"/>
    <cellStyle name="Text 2 4 4 4" xfId="0"/>
    <cellStyle name="Text 2 4 5" xfId="0"/>
    <cellStyle name="Text 2 4 6" xfId="0"/>
    <cellStyle name="Text 2 4 7" xfId="0"/>
    <cellStyle name="Text 2 5" xfId="0"/>
    <cellStyle name="Text 2 5 2" xfId="0"/>
    <cellStyle name="Text 2 5 2 2" xfId="0"/>
    <cellStyle name="Text 2 5 2 3" xfId="0"/>
    <cellStyle name="Text 2 5 3" xfId="0"/>
    <cellStyle name="Text 2 5 3 2" xfId="0"/>
    <cellStyle name="Text 2 5 3 3" xfId="0"/>
    <cellStyle name="Text 2 5 4" xfId="0"/>
    <cellStyle name="Text 2 5 5" xfId="0"/>
    <cellStyle name="Text 2 6" xfId="0"/>
    <cellStyle name="Text 2 6 2" xfId="0"/>
    <cellStyle name="Text 2 6 2 2" xfId="0"/>
    <cellStyle name="Text 2 6 2 3" xfId="0"/>
    <cellStyle name="Text 2 6 3" xfId="0"/>
    <cellStyle name="Text 2 6 3 2" xfId="0"/>
    <cellStyle name="Text 2 6 3 3" xfId="0"/>
    <cellStyle name="Text 2 6 4" xfId="0"/>
    <cellStyle name="Text 2 6 5" xfId="0"/>
    <cellStyle name="Text 2 7" xfId="0"/>
    <cellStyle name="Text 2 7 2" xfId="0"/>
    <cellStyle name="Text 2 7 3" xfId="0"/>
    <cellStyle name="Text 2 8" xfId="0"/>
    <cellStyle name="Text 2 8 2" xfId="0"/>
    <cellStyle name="Text 2 8 3" xfId="0"/>
    <cellStyle name="Text 2 9" xfId="0"/>
    <cellStyle name="Text 2 9 2" xfId="0"/>
    <cellStyle name="Text 2 9 3" xfId="0"/>
    <cellStyle name="Text 3" xfId="0"/>
    <cellStyle name="Text 3 2" xfId="0"/>
    <cellStyle name="Text 3 2 2" xfId="0"/>
    <cellStyle name="Text 3 2 2 2" xfId="0"/>
    <cellStyle name="Text 3 2 2 3" xfId="0"/>
    <cellStyle name="Text 3 2 2 4" xfId="0"/>
    <cellStyle name="Text 3 2 3" xfId="0"/>
    <cellStyle name="Text 3 2 3 2" xfId="0"/>
    <cellStyle name="Text 3 2 3 3" xfId="0"/>
    <cellStyle name="Text 3 2 3 4" xfId="0"/>
    <cellStyle name="Text 3 2 4" xfId="0"/>
    <cellStyle name="Text 3 2 5" xfId="0"/>
    <cellStyle name="Text 3 2 6" xfId="0"/>
    <cellStyle name="Text 3 3" xfId="0"/>
    <cellStyle name="Text 3 3 2" xfId="0"/>
    <cellStyle name="Text 3 3 3" xfId="0"/>
    <cellStyle name="Text 3 4" xfId="0"/>
    <cellStyle name="Text 3 4 2" xfId="0"/>
    <cellStyle name="Text 3 4 3" xfId="0"/>
    <cellStyle name="Text 3 5" xfId="0"/>
    <cellStyle name="Text 3 6" xfId="0"/>
    <cellStyle name="Text 4" xfId="0"/>
    <cellStyle name="Text 4 2" xfId="0"/>
    <cellStyle name="Text 4 2 2" xfId="0"/>
    <cellStyle name="Text 4 2 3" xfId="0"/>
    <cellStyle name="Text 4 2 4" xfId="0"/>
    <cellStyle name="Text 4 3" xfId="0"/>
    <cellStyle name="Text 4 3 2" xfId="0"/>
    <cellStyle name="Text 4 3 3" xfId="0"/>
    <cellStyle name="Text 4 3 4" xfId="0"/>
    <cellStyle name="Text 4 4" xfId="0"/>
    <cellStyle name="Text 4 5" xfId="0"/>
    <cellStyle name="Text 4 6" xfId="0"/>
    <cellStyle name="Text 5" xfId="0"/>
    <cellStyle name="Text 5 2" xfId="0"/>
    <cellStyle name="Text 5 2 2" xfId="0"/>
    <cellStyle name="Text 5 2 2 2" xfId="0"/>
    <cellStyle name="Text 5 2 2 3" xfId="0"/>
    <cellStyle name="Text 5 2 2 4" xfId="0"/>
    <cellStyle name="Text 5 2 3" xfId="0"/>
    <cellStyle name="Text 5 2 3 2" xfId="0"/>
    <cellStyle name="Text 5 2 3 3" xfId="0"/>
    <cellStyle name="Text 5 2 3 4" xfId="0"/>
    <cellStyle name="Text 5 2 4" xfId="0"/>
    <cellStyle name="Text 5 2 5" xfId="0"/>
    <cellStyle name="Text 5 2 6" xfId="0"/>
    <cellStyle name="Text 5 3" xfId="0"/>
    <cellStyle name="Text 5 3 2" xfId="0"/>
    <cellStyle name="Text 5 3 3" xfId="0"/>
    <cellStyle name="Text 5 3 4" xfId="0"/>
    <cellStyle name="Text 5 4" xfId="0"/>
    <cellStyle name="Text 5 4 2" xfId="0"/>
    <cellStyle name="Text 5 4 3" xfId="0"/>
    <cellStyle name="Text 5 4 4" xfId="0"/>
    <cellStyle name="Text 5 5" xfId="0"/>
    <cellStyle name="Text 5 6" xfId="0"/>
    <cellStyle name="Text 5 7" xfId="0"/>
    <cellStyle name="Text 6" xfId="0"/>
    <cellStyle name="Text 6 2" xfId="0"/>
    <cellStyle name="Text 6 2 2" xfId="0"/>
    <cellStyle name="Text 6 2 3" xfId="0"/>
    <cellStyle name="Text 6 3" xfId="0"/>
    <cellStyle name="Text 6 3 2" xfId="0"/>
    <cellStyle name="Text 6 3 3" xfId="0"/>
    <cellStyle name="Text 6 4" xfId="0"/>
    <cellStyle name="Text 6 5" xfId="0"/>
    <cellStyle name="Text 7" xfId="0"/>
    <cellStyle name="Text 7 2" xfId="0"/>
    <cellStyle name="Text 7 2 2" xfId="0"/>
    <cellStyle name="Text 7 2 3" xfId="0"/>
    <cellStyle name="Text 7 3" xfId="0"/>
    <cellStyle name="Text 7 3 2" xfId="0"/>
    <cellStyle name="Text 7 3 3" xfId="0"/>
    <cellStyle name="Text 7 4" xfId="0"/>
    <cellStyle name="Text 7 5" xfId="0"/>
    <cellStyle name="Text 8" xfId="0"/>
    <cellStyle name="Text 8 2" xfId="0"/>
    <cellStyle name="Text 8 3" xfId="0"/>
    <cellStyle name="Text 9" xfId="0"/>
    <cellStyle name="Text 9 2" xfId="0"/>
    <cellStyle name="Text 9 3" xfId="0"/>
    <cellStyle name="Warning" xfId="0"/>
    <cellStyle name="Warning 10" xfId="0"/>
    <cellStyle name="Warning 10 2" xfId="0"/>
    <cellStyle name="Warning 10 3" xfId="0"/>
    <cellStyle name="Warning 11" xfId="0"/>
    <cellStyle name="Warning 12" xfId="0"/>
    <cellStyle name="Warning 13" xfId="0"/>
    <cellStyle name="Warning 2" xfId="0"/>
    <cellStyle name="Warning 2 10" xfId="0"/>
    <cellStyle name="Warning 2 11" xfId="0"/>
    <cellStyle name="Warning 2 2" xfId="0"/>
    <cellStyle name="Warning 2 2 2" xfId="0"/>
    <cellStyle name="Warning 2 2 2 2" xfId="0"/>
    <cellStyle name="Warning 2 2 2 2 2" xfId="0"/>
    <cellStyle name="Warning 2 2 2 2 3" xfId="0"/>
    <cellStyle name="Warning 2 2 2 2 4" xfId="0"/>
    <cellStyle name="Warning 2 2 2 3" xfId="0"/>
    <cellStyle name="Warning 2 2 2 3 2" xfId="0"/>
    <cellStyle name="Warning 2 2 2 3 3" xfId="0"/>
    <cellStyle name="Warning 2 2 2 3 4" xfId="0"/>
    <cellStyle name="Warning 2 2 2 4" xfId="0"/>
    <cellStyle name="Warning 2 2 2 5" xfId="0"/>
    <cellStyle name="Warning 2 2 2 6" xfId="0"/>
    <cellStyle name="Warning 2 2 3" xfId="0"/>
    <cellStyle name="Warning 2 2 3 2" xfId="0"/>
    <cellStyle name="Warning 2 2 3 3" xfId="0"/>
    <cellStyle name="Warning 2 2 4" xfId="0"/>
    <cellStyle name="Warning 2 2 4 2" xfId="0"/>
    <cellStyle name="Warning 2 2 4 3" xfId="0"/>
    <cellStyle name="Warning 2 2 5" xfId="0"/>
    <cellStyle name="Warning 2 2 6" xfId="0"/>
    <cellStyle name="Warning 2 3" xfId="0"/>
    <cellStyle name="Warning 2 3 2" xfId="0"/>
    <cellStyle name="Warning 2 3 2 2" xfId="0"/>
    <cellStyle name="Warning 2 3 2 3" xfId="0"/>
    <cellStyle name="Warning 2 3 2 4" xfId="0"/>
    <cellStyle name="Warning 2 3 3" xfId="0"/>
    <cellStyle name="Warning 2 3 3 2" xfId="0"/>
    <cellStyle name="Warning 2 3 3 3" xfId="0"/>
    <cellStyle name="Warning 2 3 3 4" xfId="0"/>
    <cellStyle name="Warning 2 3 4" xfId="0"/>
    <cellStyle name="Warning 2 3 5" xfId="0"/>
    <cellStyle name="Warning 2 3 6" xfId="0"/>
    <cellStyle name="Warning 2 4" xfId="0"/>
    <cellStyle name="Warning 2 4 2" xfId="0"/>
    <cellStyle name="Warning 2 4 2 2" xfId="0"/>
    <cellStyle name="Warning 2 4 2 2 2" xfId="0"/>
    <cellStyle name="Warning 2 4 2 2 3" xfId="0"/>
    <cellStyle name="Warning 2 4 2 2 4" xfId="0"/>
    <cellStyle name="Warning 2 4 2 3" xfId="0"/>
    <cellStyle name="Warning 2 4 2 3 2" xfId="0"/>
    <cellStyle name="Warning 2 4 2 3 3" xfId="0"/>
    <cellStyle name="Warning 2 4 2 3 4" xfId="0"/>
    <cellStyle name="Warning 2 4 2 4" xfId="0"/>
    <cellStyle name="Warning 2 4 2 5" xfId="0"/>
    <cellStyle name="Warning 2 4 2 6" xfId="0"/>
    <cellStyle name="Warning 2 4 3" xfId="0"/>
    <cellStyle name="Warning 2 4 3 2" xfId="0"/>
    <cellStyle name="Warning 2 4 3 3" xfId="0"/>
    <cellStyle name="Warning 2 4 3 4" xfId="0"/>
    <cellStyle name="Warning 2 4 4" xfId="0"/>
    <cellStyle name="Warning 2 4 4 2" xfId="0"/>
    <cellStyle name="Warning 2 4 4 3" xfId="0"/>
    <cellStyle name="Warning 2 4 4 4" xfId="0"/>
    <cellStyle name="Warning 2 4 5" xfId="0"/>
    <cellStyle name="Warning 2 4 6" xfId="0"/>
    <cellStyle name="Warning 2 4 7" xfId="0"/>
    <cellStyle name="Warning 2 5" xfId="0"/>
    <cellStyle name="Warning 2 5 2" xfId="0"/>
    <cellStyle name="Warning 2 5 2 2" xfId="0"/>
    <cellStyle name="Warning 2 5 2 3" xfId="0"/>
    <cellStyle name="Warning 2 5 3" xfId="0"/>
    <cellStyle name="Warning 2 5 3 2" xfId="0"/>
    <cellStyle name="Warning 2 5 3 3" xfId="0"/>
    <cellStyle name="Warning 2 5 4" xfId="0"/>
    <cellStyle name="Warning 2 5 5" xfId="0"/>
    <cellStyle name="Warning 2 6" xfId="0"/>
    <cellStyle name="Warning 2 6 2" xfId="0"/>
    <cellStyle name="Warning 2 6 2 2" xfId="0"/>
    <cellStyle name="Warning 2 6 2 3" xfId="0"/>
    <cellStyle name="Warning 2 6 3" xfId="0"/>
    <cellStyle name="Warning 2 6 3 2" xfId="0"/>
    <cellStyle name="Warning 2 6 3 3" xfId="0"/>
    <cellStyle name="Warning 2 6 4" xfId="0"/>
    <cellStyle name="Warning 2 6 5" xfId="0"/>
    <cellStyle name="Warning 2 7" xfId="0"/>
    <cellStyle name="Warning 2 7 2" xfId="0"/>
    <cellStyle name="Warning 2 7 3" xfId="0"/>
    <cellStyle name="Warning 2 8" xfId="0"/>
    <cellStyle name="Warning 2 8 2" xfId="0"/>
    <cellStyle name="Warning 2 8 3" xfId="0"/>
    <cellStyle name="Warning 2 9" xfId="0"/>
    <cellStyle name="Warning 2 9 2" xfId="0"/>
    <cellStyle name="Warning 2 9 3" xfId="0"/>
    <cellStyle name="Warning 3" xfId="0"/>
    <cellStyle name="Warning 3 2" xfId="0"/>
    <cellStyle name="Warning 3 2 2" xfId="0"/>
    <cellStyle name="Warning 3 2 2 2" xfId="0"/>
    <cellStyle name="Warning 3 2 2 3" xfId="0"/>
    <cellStyle name="Warning 3 2 2 4" xfId="0"/>
    <cellStyle name="Warning 3 2 3" xfId="0"/>
    <cellStyle name="Warning 3 2 3 2" xfId="0"/>
    <cellStyle name="Warning 3 2 3 3" xfId="0"/>
    <cellStyle name="Warning 3 2 3 4" xfId="0"/>
    <cellStyle name="Warning 3 2 4" xfId="0"/>
    <cellStyle name="Warning 3 2 5" xfId="0"/>
    <cellStyle name="Warning 3 2 6" xfId="0"/>
    <cellStyle name="Warning 3 3" xfId="0"/>
    <cellStyle name="Warning 3 3 2" xfId="0"/>
    <cellStyle name="Warning 3 3 3" xfId="0"/>
    <cellStyle name="Warning 3 4" xfId="0"/>
    <cellStyle name="Warning 3 4 2" xfId="0"/>
    <cellStyle name="Warning 3 4 3" xfId="0"/>
    <cellStyle name="Warning 3 5" xfId="0"/>
    <cellStyle name="Warning 3 6" xfId="0"/>
    <cellStyle name="Warning 4" xfId="0"/>
    <cellStyle name="Warning 4 2" xfId="0"/>
    <cellStyle name="Warning 4 2 2" xfId="0"/>
    <cellStyle name="Warning 4 2 3" xfId="0"/>
    <cellStyle name="Warning 4 2 4" xfId="0"/>
    <cellStyle name="Warning 4 3" xfId="0"/>
    <cellStyle name="Warning 4 3 2" xfId="0"/>
    <cellStyle name="Warning 4 3 3" xfId="0"/>
    <cellStyle name="Warning 4 3 4" xfId="0"/>
    <cellStyle name="Warning 4 4" xfId="0"/>
    <cellStyle name="Warning 4 5" xfId="0"/>
    <cellStyle name="Warning 4 6" xfId="0"/>
    <cellStyle name="Warning 5" xfId="0"/>
    <cellStyle name="Warning 5 2" xfId="0"/>
    <cellStyle name="Warning 5 2 2" xfId="0"/>
    <cellStyle name="Warning 5 2 2 2" xfId="0"/>
    <cellStyle name="Warning 5 2 2 3" xfId="0"/>
    <cellStyle name="Warning 5 2 2 4" xfId="0"/>
    <cellStyle name="Warning 5 2 3" xfId="0"/>
    <cellStyle name="Warning 5 2 3 2" xfId="0"/>
    <cellStyle name="Warning 5 2 3 3" xfId="0"/>
    <cellStyle name="Warning 5 2 3 4" xfId="0"/>
    <cellStyle name="Warning 5 2 4" xfId="0"/>
    <cellStyle name="Warning 5 2 5" xfId="0"/>
    <cellStyle name="Warning 5 2 6" xfId="0"/>
    <cellStyle name="Warning 5 3" xfId="0"/>
    <cellStyle name="Warning 5 3 2" xfId="0"/>
    <cellStyle name="Warning 5 3 3" xfId="0"/>
    <cellStyle name="Warning 5 3 4" xfId="0"/>
    <cellStyle name="Warning 5 4" xfId="0"/>
    <cellStyle name="Warning 5 4 2" xfId="0"/>
    <cellStyle name="Warning 5 4 3" xfId="0"/>
    <cellStyle name="Warning 5 4 4" xfId="0"/>
    <cellStyle name="Warning 5 5" xfId="0"/>
    <cellStyle name="Warning 5 6" xfId="0"/>
    <cellStyle name="Warning 5 7" xfId="0"/>
    <cellStyle name="Warning 6" xfId="0"/>
    <cellStyle name="Warning 6 2" xfId="0"/>
    <cellStyle name="Warning 6 2 2" xfId="0"/>
    <cellStyle name="Warning 6 2 3" xfId="0"/>
    <cellStyle name="Warning 6 3" xfId="0"/>
    <cellStyle name="Warning 6 3 2" xfId="0"/>
    <cellStyle name="Warning 6 3 3" xfId="0"/>
    <cellStyle name="Warning 6 4" xfId="0"/>
    <cellStyle name="Warning 6 5" xfId="0"/>
    <cellStyle name="Warning 7" xfId="0"/>
    <cellStyle name="Warning 7 2" xfId="0"/>
    <cellStyle name="Warning 7 2 2" xfId="0"/>
    <cellStyle name="Warning 7 2 3" xfId="0"/>
    <cellStyle name="Warning 7 3" xfId="0"/>
    <cellStyle name="Warning 7 3 2" xfId="0"/>
    <cellStyle name="Warning 7 3 3" xfId="0"/>
    <cellStyle name="Warning 7 4" xfId="0"/>
    <cellStyle name="Warning 7 5" xfId="0"/>
    <cellStyle name="Warning 8" xfId="0"/>
    <cellStyle name="Warning 8 2" xfId="0"/>
    <cellStyle name="Warning 8 3" xfId="0"/>
    <cellStyle name="Warning 9" xfId="0"/>
    <cellStyle name="Warning 9 2" xfId="0"/>
    <cellStyle name="Warning 9 3" xfId="0"/>
    <cellStyle name="Excel Built-in Title 2 5" xfId="0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99"/>
      <rgbColor rgb="FF996600"/>
      <rgbColor rgb="FF800080"/>
      <rgbColor rgb="FF008080"/>
      <rgbColor rgb="FFCCCCCC"/>
      <rgbColor rgb="FF808080"/>
      <rgbColor rgb="FF9999FF"/>
      <rgbColor rgb="FF993366"/>
      <rgbColor rgb="FFFFFFCC"/>
      <rgbColor rgb="FFE2E2E2"/>
      <rgbColor rgb="FF660066"/>
      <rgbColor rgb="FFFF8080"/>
      <rgbColor rgb="FF0066CC"/>
      <rgbColor rgb="FFB4C6E7"/>
      <rgbColor rgb="FF030262"/>
      <rgbColor rgb="FFFF00FF"/>
      <rgbColor rgb="FFFFFF00"/>
      <rgbColor rgb="FF00FFFF"/>
      <rgbColor rgb="FF800080"/>
      <rgbColor rgb="FF800000"/>
      <rgbColor rgb="FF008080"/>
      <rgbColor rgb="FF0000EE"/>
      <rgbColor rgb="FF00CCFF"/>
      <rgbColor rgb="FFFFFAFA"/>
      <rgbColor rgb="FFCCFFCC"/>
      <rgbColor rgb="FFDDDDDD"/>
      <rgbColor rgb="FFB4C7DC"/>
      <rgbColor rgb="FFDBDBDB"/>
      <rgbColor rgb="FFD9D9D9"/>
      <rgbColor rgb="FFFFCCCC"/>
      <rgbColor rgb="FF3333FF"/>
      <rgbColor rgb="FF33CCCC"/>
      <rgbColor rgb="FF81D41A"/>
      <rgbColor rgb="FFFFCC00"/>
      <rgbColor rgb="FFFF9900"/>
      <rgbColor rgb="FFFF6600"/>
      <rgbColor rgb="FF666699"/>
      <rgbColor rgb="FF969696"/>
      <rgbColor rgb="FF003366"/>
      <rgbColor rgb="FF339966"/>
      <rgbColor rgb="FF1B1B1B"/>
      <rgbColor rgb="FF1C1C1C"/>
      <rgbColor rgb="FF993300"/>
      <rgbColor rgb="FF993366"/>
      <rgbColor rgb="FF1F497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L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85546875" defaultRowHeight="23.85" zeroHeight="false" outlineLevelRow="0" outlineLevelCol="0"/>
  <cols>
    <col collapsed="false" customWidth="true" hidden="false" outlineLevel="0" max="1" min="1" style="1" width="43.44"/>
    <col collapsed="false" customWidth="true" hidden="false" outlineLevel="0" max="3" min="2" style="2" width="15.38"/>
    <col collapsed="false" customWidth="true" hidden="false" outlineLevel="0" max="4" min="4" style="2" width="24.12"/>
    <col collapsed="false" customWidth="true" hidden="false" outlineLevel="0" max="5" min="5" style="2" width="15.38"/>
    <col collapsed="false" customWidth="true" hidden="false" outlineLevel="0" max="6" min="6" style="2" width="12.31"/>
    <col collapsed="false" customWidth="true" hidden="false" outlineLevel="0" max="7" min="7" style="2" width="17.47"/>
    <col collapsed="false" customWidth="true" hidden="false" outlineLevel="0" max="8" min="8" style="2" width="18.95"/>
    <col collapsed="false" customWidth="true" hidden="false" outlineLevel="0" max="11" min="9" style="1" width="18.71"/>
    <col collapsed="false" customWidth="true" hidden="false" outlineLevel="0" max="64" min="12" style="1" width="10.46"/>
  </cols>
  <sheetData>
    <row r="1" customFormat="false" ht="23.8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4" t="s">
        <v>1</v>
      </c>
      <c r="I1" s="5" t="s">
        <v>2</v>
      </c>
    </row>
    <row r="2" customFormat="false" ht="23.85" hidden="false" customHeight="true" outlineLevel="0" collapsed="false">
      <c r="A2" s="4" t="s">
        <v>3</v>
      </c>
      <c r="B2" s="6" t="s">
        <v>4</v>
      </c>
      <c r="C2" s="6"/>
      <c r="D2" s="6"/>
      <c r="E2" s="6"/>
      <c r="F2" s="4" t="s">
        <v>5</v>
      </c>
      <c r="G2" s="7" t="n">
        <v>60009</v>
      </c>
      <c r="H2" s="4"/>
      <c r="I2" s="8"/>
    </row>
    <row r="3" customFormat="false" ht="23.85" hidden="false" customHeight="true" outlineLevel="0" collapsed="false">
      <c r="A3" s="4" t="s">
        <v>6</v>
      </c>
      <c r="B3" s="9" t="s">
        <v>7</v>
      </c>
      <c r="C3" s="9"/>
      <c r="D3" s="9"/>
      <c r="E3" s="9"/>
      <c r="F3" s="4" t="s">
        <v>8</v>
      </c>
      <c r="G3" s="9" t="s">
        <v>9</v>
      </c>
      <c r="H3" s="4"/>
      <c r="I3" s="8"/>
    </row>
    <row r="4" customFormat="false" ht="23.85" hidden="false" customHeight="true" outlineLevel="0" collapsed="false">
      <c r="A4" s="10" t="s">
        <v>10</v>
      </c>
      <c r="B4" s="10" t="s">
        <v>11</v>
      </c>
      <c r="C4" s="4" t="s">
        <v>12</v>
      </c>
      <c r="D4" s="10" t="s">
        <v>13</v>
      </c>
      <c r="E4" s="10" t="s">
        <v>14</v>
      </c>
      <c r="F4" s="10" t="s">
        <v>15</v>
      </c>
      <c r="G4" s="4" t="s">
        <v>16</v>
      </c>
      <c r="H4" s="4"/>
      <c r="I4" s="8"/>
    </row>
    <row r="5" customFormat="false" ht="23.85" hidden="false" customHeight="true" outlineLevel="0" collapsed="false">
      <c r="A5" s="10"/>
      <c r="B5" s="10"/>
      <c r="C5" s="10"/>
      <c r="D5" s="10"/>
      <c r="E5" s="10"/>
      <c r="F5" s="10"/>
      <c r="G5" s="10"/>
      <c r="H5" s="10"/>
      <c r="I5" s="8"/>
    </row>
    <row r="6" customFormat="false" ht="23.85" hidden="false" customHeight="true" outlineLevel="0" collapsed="false">
      <c r="A6" s="11" t="s">
        <v>17</v>
      </c>
      <c r="B6" s="12" t="s">
        <v>18</v>
      </c>
      <c r="C6" s="12" t="s">
        <v>9</v>
      </c>
      <c r="D6" s="12" t="s">
        <v>19</v>
      </c>
      <c r="E6" s="13" t="s">
        <v>20</v>
      </c>
      <c r="F6" s="12" t="n">
        <v>36</v>
      </c>
      <c r="G6" s="12" t="s">
        <v>21</v>
      </c>
      <c r="H6" s="14" t="n">
        <f aca="false">COUNTA(A6:A7)</f>
        <v>2</v>
      </c>
      <c r="I6" s="15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</row>
    <row r="7" customFormat="false" ht="23.85" hidden="false" customHeight="true" outlineLevel="0" collapsed="false">
      <c r="A7" s="11" t="s">
        <v>22</v>
      </c>
      <c r="B7" s="12" t="s">
        <v>23</v>
      </c>
      <c r="C7" s="12" t="s">
        <v>9</v>
      </c>
      <c r="D7" s="12" t="s">
        <v>24</v>
      </c>
      <c r="E7" s="13" t="s">
        <v>20</v>
      </c>
      <c r="F7" s="12" t="n">
        <v>32</v>
      </c>
      <c r="G7" s="12" t="s">
        <v>21</v>
      </c>
      <c r="H7" s="14"/>
      <c r="I7" s="15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</row>
    <row r="8" customFormat="false" ht="23.85" hidden="false" customHeight="true" outlineLevel="0" collapsed="false">
      <c r="A8" s="4" t="s">
        <v>3</v>
      </c>
      <c r="B8" s="4" t="s">
        <v>25</v>
      </c>
      <c r="C8" s="4"/>
      <c r="D8" s="4"/>
      <c r="E8" s="4"/>
      <c r="F8" s="4" t="s">
        <v>5</v>
      </c>
      <c r="G8" s="7" t="n">
        <v>51075</v>
      </c>
      <c r="H8" s="4" t="s">
        <v>1</v>
      </c>
      <c r="I8" s="17" t="s">
        <v>26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</row>
    <row r="9" customFormat="false" ht="23.85" hidden="false" customHeight="true" outlineLevel="0" collapsed="false">
      <c r="A9" s="4" t="s">
        <v>6</v>
      </c>
      <c r="B9" s="9" t="s">
        <v>27</v>
      </c>
      <c r="C9" s="9"/>
      <c r="D9" s="9"/>
      <c r="E9" s="9"/>
      <c r="F9" s="4" t="s">
        <v>28</v>
      </c>
      <c r="G9" s="9" t="s">
        <v>9</v>
      </c>
      <c r="H9" s="4"/>
      <c r="I9" s="17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</row>
    <row r="10" customFormat="false" ht="23.85" hidden="false" customHeight="true" outlineLevel="0" collapsed="false">
      <c r="A10" s="10" t="s">
        <v>29</v>
      </c>
      <c r="B10" s="10" t="s">
        <v>11</v>
      </c>
      <c r="C10" s="4" t="s">
        <v>12</v>
      </c>
      <c r="D10" s="10" t="s">
        <v>30</v>
      </c>
      <c r="E10" s="10" t="s">
        <v>31</v>
      </c>
      <c r="F10" s="10" t="s">
        <v>32</v>
      </c>
      <c r="G10" s="4" t="s">
        <v>16</v>
      </c>
      <c r="H10" s="4"/>
      <c r="I10" s="17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</row>
    <row r="11" customFormat="false" ht="23.85" hidden="false" customHeight="true" outlineLevel="0" collapsed="false">
      <c r="A11" s="10"/>
      <c r="B11" s="10"/>
      <c r="C11" s="10"/>
      <c r="D11" s="10"/>
      <c r="E11" s="10"/>
      <c r="F11" s="10"/>
      <c r="G11" s="10"/>
      <c r="H11" s="10"/>
      <c r="I11" s="17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</row>
    <row r="12" customFormat="false" ht="23.85" hidden="false" customHeight="true" outlineLevel="0" collapsed="false">
      <c r="A12" s="18" t="s">
        <v>33</v>
      </c>
      <c r="B12" s="19" t="s">
        <v>34</v>
      </c>
      <c r="C12" s="19" t="s">
        <v>9</v>
      </c>
      <c r="D12" s="19" t="s">
        <v>35</v>
      </c>
      <c r="E12" s="20" t="s">
        <v>20</v>
      </c>
      <c r="F12" s="19" t="n">
        <v>43</v>
      </c>
      <c r="G12" s="21" t="s">
        <v>21</v>
      </c>
      <c r="H12" s="22" t="n">
        <f aca="false">COUNTA(A12:A16)</f>
        <v>5</v>
      </c>
      <c r="I12" s="15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</row>
    <row r="13" customFormat="false" ht="23.85" hidden="false" customHeight="true" outlineLevel="0" collapsed="false">
      <c r="A13" s="18" t="s">
        <v>36</v>
      </c>
      <c r="B13" s="19" t="s">
        <v>37</v>
      </c>
      <c r="C13" s="19" t="s">
        <v>9</v>
      </c>
      <c r="D13" s="23" t="s">
        <v>38</v>
      </c>
      <c r="E13" s="23" t="s">
        <v>39</v>
      </c>
      <c r="F13" s="19" t="n">
        <v>64</v>
      </c>
      <c r="G13" s="21" t="s">
        <v>21</v>
      </c>
      <c r="H13" s="22"/>
      <c r="I13" s="15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</row>
    <row r="14" customFormat="false" ht="23.85" hidden="false" customHeight="true" outlineLevel="0" collapsed="false">
      <c r="A14" s="18" t="s">
        <v>40</v>
      </c>
      <c r="B14" s="19" t="s">
        <v>41</v>
      </c>
      <c r="C14" s="19" t="s">
        <v>9</v>
      </c>
      <c r="D14" s="19" t="s">
        <v>42</v>
      </c>
      <c r="E14" s="23" t="s">
        <v>39</v>
      </c>
      <c r="F14" s="19" t="n">
        <v>47</v>
      </c>
      <c r="G14" s="21" t="s">
        <v>21</v>
      </c>
      <c r="H14" s="22"/>
      <c r="I14" s="15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</row>
    <row r="15" customFormat="false" ht="23.85" hidden="false" customHeight="true" outlineLevel="0" collapsed="false">
      <c r="A15" s="24" t="s">
        <v>43</v>
      </c>
      <c r="B15" s="21" t="s">
        <v>44</v>
      </c>
      <c r="C15" s="19" t="s">
        <v>9</v>
      </c>
      <c r="D15" s="21" t="s">
        <v>35</v>
      </c>
      <c r="E15" s="20" t="s">
        <v>20</v>
      </c>
      <c r="F15" s="19" t="n">
        <v>62</v>
      </c>
      <c r="G15" s="21" t="s">
        <v>21</v>
      </c>
      <c r="H15" s="22"/>
      <c r="I15" s="15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</row>
    <row r="16" customFormat="false" ht="23.85" hidden="false" customHeight="true" outlineLevel="0" collapsed="false">
      <c r="A16" s="24" t="s">
        <v>45</v>
      </c>
      <c r="B16" s="21" t="s">
        <v>46</v>
      </c>
      <c r="C16" s="19" t="s">
        <v>9</v>
      </c>
      <c r="D16" s="21" t="s">
        <v>47</v>
      </c>
      <c r="E16" s="20" t="s">
        <v>20</v>
      </c>
      <c r="F16" s="19" t="n">
        <v>47</v>
      </c>
      <c r="G16" s="21" t="s">
        <v>21</v>
      </c>
      <c r="H16" s="22"/>
      <c r="I16" s="15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</row>
    <row r="17" customFormat="false" ht="23.85" hidden="false" customHeight="true" outlineLevel="0" collapsed="false">
      <c r="A17" s="4" t="s">
        <v>3</v>
      </c>
      <c r="B17" s="4" t="s">
        <v>48</v>
      </c>
      <c r="C17" s="4"/>
      <c r="D17" s="4"/>
      <c r="E17" s="4"/>
      <c r="F17" s="4" t="s">
        <v>5</v>
      </c>
      <c r="G17" s="7" t="n">
        <v>60770</v>
      </c>
      <c r="H17" s="4" t="s">
        <v>1</v>
      </c>
      <c r="I17" s="25"/>
    </row>
    <row r="18" customFormat="false" ht="23.85" hidden="false" customHeight="true" outlineLevel="0" collapsed="false">
      <c r="A18" s="4" t="s">
        <v>6</v>
      </c>
      <c r="B18" s="9" t="s">
        <v>49</v>
      </c>
      <c r="C18" s="9"/>
      <c r="D18" s="9"/>
      <c r="E18" s="9"/>
      <c r="F18" s="4" t="s">
        <v>28</v>
      </c>
      <c r="G18" s="9" t="s">
        <v>9</v>
      </c>
      <c r="H18" s="4"/>
      <c r="I18" s="25"/>
    </row>
    <row r="19" customFormat="false" ht="23.85" hidden="false" customHeight="true" outlineLevel="0" collapsed="false">
      <c r="A19" s="10" t="s">
        <v>29</v>
      </c>
      <c r="B19" s="10" t="s">
        <v>11</v>
      </c>
      <c r="C19" s="4" t="s">
        <v>12</v>
      </c>
      <c r="D19" s="10" t="s">
        <v>30</v>
      </c>
      <c r="E19" s="10" t="s">
        <v>31</v>
      </c>
      <c r="F19" s="10" t="s">
        <v>32</v>
      </c>
      <c r="G19" s="4" t="s">
        <v>16</v>
      </c>
      <c r="H19" s="4"/>
      <c r="I19" s="25"/>
    </row>
    <row r="20" customFormat="false" ht="23.85" hidden="false" customHeight="true" outlineLevel="0" collapsed="false">
      <c r="A20" s="10"/>
      <c r="B20" s="10"/>
      <c r="C20" s="10"/>
      <c r="D20" s="10"/>
      <c r="E20" s="10"/>
      <c r="F20" s="10"/>
      <c r="G20" s="10"/>
      <c r="H20" s="10"/>
      <c r="I20" s="25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</row>
    <row r="21" customFormat="false" ht="23.85" hidden="false" customHeight="true" outlineLevel="0" collapsed="false">
      <c r="A21" s="11" t="s">
        <v>50</v>
      </c>
      <c r="B21" s="12" t="s">
        <v>51</v>
      </c>
      <c r="C21" s="12" t="s">
        <v>9</v>
      </c>
      <c r="D21" s="12" t="s">
        <v>52</v>
      </c>
      <c r="E21" s="13" t="s">
        <v>20</v>
      </c>
      <c r="F21" s="12" t="n">
        <v>39</v>
      </c>
      <c r="G21" s="12" t="s">
        <v>21</v>
      </c>
      <c r="H21" s="26" t="n">
        <f aca="false">COUNTA(A21:A36)</f>
        <v>16</v>
      </c>
      <c r="I21" s="27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</row>
    <row r="22" customFormat="false" ht="23.85" hidden="false" customHeight="true" outlineLevel="0" collapsed="false">
      <c r="A22" s="11" t="s">
        <v>53</v>
      </c>
      <c r="B22" s="12" t="s">
        <v>54</v>
      </c>
      <c r="C22" s="12" t="s">
        <v>9</v>
      </c>
      <c r="D22" s="12" t="s">
        <v>52</v>
      </c>
      <c r="E22" s="13" t="s">
        <v>20</v>
      </c>
      <c r="F22" s="12" t="n">
        <v>41</v>
      </c>
      <c r="G22" s="12" t="s">
        <v>21</v>
      </c>
      <c r="H22" s="26"/>
      <c r="I22" s="27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</row>
    <row r="23" customFormat="false" ht="23.85" hidden="false" customHeight="true" outlineLevel="0" collapsed="false">
      <c r="A23" s="11" t="s">
        <v>55</v>
      </c>
      <c r="B23" s="12" t="s">
        <v>56</v>
      </c>
      <c r="C23" s="12" t="s">
        <v>9</v>
      </c>
      <c r="D23" s="12" t="s">
        <v>57</v>
      </c>
      <c r="E23" s="12" t="s">
        <v>39</v>
      </c>
      <c r="F23" s="12" t="n">
        <v>21</v>
      </c>
      <c r="G23" s="12" t="s">
        <v>21</v>
      </c>
      <c r="H23" s="26"/>
      <c r="I23" s="27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</row>
    <row r="24" customFormat="false" ht="23.85" hidden="false" customHeight="true" outlineLevel="0" collapsed="false">
      <c r="A24" s="11" t="s">
        <v>58</v>
      </c>
      <c r="B24" s="12" t="s">
        <v>59</v>
      </c>
      <c r="C24" s="12" t="s">
        <v>9</v>
      </c>
      <c r="D24" s="12" t="s">
        <v>52</v>
      </c>
      <c r="E24" s="13" t="s">
        <v>20</v>
      </c>
      <c r="F24" s="12" t="n">
        <v>33</v>
      </c>
      <c r="G24" s="12" t="s">
        <v>21</v>
      </c>
      <c r="H24" s="26"/>
      <c r="I24" s="27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</row>
    <row r="25" customFormat="false" ht="23.85" hidden="false" customHeight="true" outlineLevel="0" collapsed="false">
      <c r="A25" s="11" t="s">
        <v>60</v>
      </c>
      <c r="B25" s="12" t="s">
        <v>61</v>
      </c>
      <c r="C25" s="12" t="s">
        <v>9</v>
      </c>
      <c r="D25" s="12" t="s">
        <v>52</v>
      </c>
      <c r="E25" s="13" t="s">
        <v>20</v>
      </c>
      <c r="F25" s="12" t="n">
        <v>41</v>
      </c>
      <c r="G25" s="12" t="s">
        <v>21</v>
      </c>
      <c r="H25" s="26"/>
      <c r="I25" s="27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</row>
    <row r="26" customFormat="false" ht="23.85" hidden="false" customHeight="true" outlineLevel="0" collapsed="false">
      <c r="A26" s="11" t="s">
        <v>62</v>
      </c>
      <c r="B26" s="12" t="s">
        <v>63</v>
      </c>
      <c r="C26" s="12" t="s">
        <v>9</v>
      </c>
      <c r="D26" s="12" t="s">
        <v>42</v>
      </c>
      <c r="E26" s="12" t="s">
        <v>39</v>
      </c>
      <c r="F26" s="12" t="n">
        <v>28</v>
      </c>
      <c r="G26" s="12" t="s">
        <v>21</v>
      </c>
      <c r="H26" s="26"/>
      <c r="I26" s="27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</row>
    <row r="27" customFormat="false" ht="23.85" hidden="false" customHeight="true" outlineLevel="0" collapsed="false">
      <c r="A27" s="11" t="s">
        <v>64</v>
      </c>
      <c r="B27" s="12" t="s">
        <v>65</v>
      </c>
      <c r="C27" s="12" t="s">
        <v>9</v>
      </c>
      <c r="D27" s="12" t="s">
        <v>57</v>
      </c>
      <c r="E27" s="12" t="s">
        <v>39</v>
      </c>
      <c r="F27" s="12" t="n">
        <v>44</v>
      </c>
      <c r="G27" s="12" t="s">
        <v>21</v>
      </c>
      <c r="H27" s="26"/>
      <c r="I27" s="27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</row>
    <row r="28" customFormat="false" ht="23.85" hidden="false" customHeight="true" outlineLevel="0" collapsed="false">
      <c r="A28" s="11" t="s">
        <v>66</v>
      </c>
      <c r="B28" s="12" t="s">
        <v>67</v>
      </c>
      <c r="C28" s="12" t="s">
        <v>9</v>
      </c>
      <c r="D28" s="12" t="s">
        <v>68</v>
      </c>
      <c r="E28" s="12" t="s">
        <v>39</v>
      </c>
      <c r="F28" s="12" t="n">
        <v>28</v>
      </c>
      <c r="G28" s="12" t="s">
        <v>21</v>
      </c>
      <c r="H28" s="26"/>
      <c r="I28" s="27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customFormat="false" ht="23.85" hidden="false" customHeight="true" outlineLevel="0" collapsed="false">
      <c r="A29" s="11" t="s">
        <v>69</v>
      </c>
      <c r="B29" s="12" t="s">
        <v>70</v>
      </c>
      <c r="C29" s="12" t="s">
        <v>9</v>
      </c>
      <c r="D29" s="12" t="s">
        <v>68</v>
      </c>
      <c r="E29" s="13" t="s">
        <v>20</v>
      </c>
      <c r="F29" s="12" t="n">
        <v>29</v>
      </c>
      <c r="G29" s="12" t="s">
        <v>21</v>
      </c>
      <c r="H29" s="26"/>
      <c r="I29" s="27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</row>
    <row r="30" customFormat="false" ht="23.85" hidden="false" customHeight="true" outlineLevel="0" collapsed="false">
      <c r="A30" s="11" t="s">
        <v>71</v>
      </c>
      <c r="B30" s="12" t="s">
        <v>72</v>
      </c>
      <c r="C30" s="12" t="s">
        <v>9</v>
      </c>
      <c r="D30" s="12" t="s">
        <v>52</v>
      </c>
      <c r="E30" s="13" t="s">
        <v>20</v>
      </c>
      <c r="F30" s="12" t="n">
        <v>29</v>
      </c>
      <c r="G30" s="12" t="s">
        <v>21</v>
      </c>
      <c r="H30" s="26"/>
      <c r="I30" s="27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customFormat="false" ht="23.85" hidden="false" customHeight="true" outlineLevel="0" collapsed="false">
      <c r="A31" s="11" t="s">
        <v>73</v>
      </c>
      <c r="B31" s="12" t="s">
        <v>74</v>
      </c>
      <c r="C31" s="12" t="s">
        <v>9</v>
      </c>
      <c r="D31" s="12" t="s">
        <v>52</v>
      </c>
      <c r="E31" s="13" t="s">
        <v>20</v>
      </c>
      <c r="F31" s="12" t="n">
        <v>35</v>
      </c>
      <c r="G31" s="12" t="s">
        <v>21</v>
      </c>
      <c r="H31" s="26"/>
      <c r="I31" s="27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customFormat="false" ht="23.85" hidden="false" customHeight="true" outlineLevel="0" collapsed="false">
      <c r="A32" s="11" t="s">
        <v>75</v>
      </c>
      <c r="B32" s="12" t="s">
        <v>76</v>
      </c>
      <c r="C32" s="12" t="s">
        <v>9</v>
      </c>
      <c r="D32" s="12" t="s">
        <v>57</v>
      </c>
      <c r="E32" s="12" t="s">
        <v>39</v>
      </c>
      <c r="F32" s="12" t="n">
        <v>54</v>
      </c>
      <c r="G32" s="12" t="s">
        <v>21</v>
      </c>
      <c r="H32" s="26"/>
      <c r="I32" s="27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</row>
    <row r="33" customFormat="false" ht="23.85" hidden="false" customHeight="true" outlineLevel="0" collapsed="false">
      <c r="A33" s="11" t="s">
        <v>77</v>
      </c>
      <c r="B33" s="12" t="s">
        <v>78</v>
      </c>
      <c r="C33" s="12" t="s">
        <v>9</v>
      </c>
      <c r="D33" s="12" t="s">
        <v>52</v>
      </c>
      <c r="E33" s="13" t="s">
        <v>20</v>
      </c>
      <c r="F33" s="12" t="n">
        <v>64</v>
      </c>
      <c r="G33" s="12" t="s">
        <v>21</v>
      </c>
      <c r="H33" s="26"/>
      <c r="I33" s="27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</row>
    <row r="34" customFormat="false" ht="23.85" hidden="false" customHeight="true" outlineLevel="0" collapsed="false">
      <c r="A34" s="11" t="s">
        <v>79</v>
      </c>
      <c r="B34" s="12" t="s">
        <v>80</v>
      </c>
      <c r="C34" s="12" t="s">
        <v>9</v>
      </c>
      <c r="D34" s="12" t="s">
        <v>52</v>
      </c>
      <c r="E34" s="13" t="s">
        <v>20</v>
      </c>
      <c r="F34" s="12" t="n">
        <v>23</v>
      </c>
      <c r="G34" s="12" t="s">
        <v>21</v>
      </c>
      <c r="H34" s="26"/>
      <c r="I34" s="27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</row>
    <row r="35" customFormat="false" ht="23.85" hidden="false" customHeight="true" outlineLevel="0" collapsed="false">
      <c r="A35" s="11" t="s">
        <v>81</v>
      </c>
      <c r="B35" s="12" t="s">
        <v>82</v>
      </c>
      <c r="C35" s="12" t="s">
        <v>9</v>
      </c>
      <c r="D35" s="12" t="s">
        <v>52</v>
      </c>
      <c r="E35" s="13" t="s">
        <v>20</v>
      </c>
      <c r="F35" s="12" t="n">
        <v>35</v>
      </c>
      <c r="G35" s="12" t="s">
        <v>21</v>
      </c>
      <c r="H35" s="26"/>
      <c r="I35" s="27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</row>
    <row r="36" customFormat="false" ht="23.85" hidden="false" customHeight="true" outlineLevel="0" collapsed="false">
      <c r="A36" s="11" t="s">
        <v>83</v>
      </c>
      <c r="B36" s="12" t="s">
        <v>84</v>
      </c>
      <c r="C36" s="12" t="s">
        <v>9</v>
      </c>
      <c r="D36" s="12" t="s">
        <v>52</v>
      </c>
      <c r="E36" s="13" t="s">
        <v>20</v>
      </c>
      <c r="F36" s="12" t="n">
        <v>31</v>
      </c>
      <c r="G36" s="12" t="s">
        <v>21</v>
      </c>
      <c r="H36" s="26"/>
      <c r="I36" s="27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</row>
    <row r="37" customFormat="false" ht="23.85" hidden="false" customHeight="true" outlineLevel="0" collapsed="false">
      <c r="A37" s="4" t="s">
        <v>3</v>
      </c>
      <c r="B37" s="4" t="s">
        <v>85</v>
      </c>
      <c r="C37" s="4"/>
      <c r="D37" s="4"/>
      <c r="E37" s="4"/>
      <c r="F37" s="4" t="s">
        <v>5</v>
      </c>
      <c r="G37" s="7" t="n">
        <v>67750</v>
      </c>
      <c r="H37" s="4" t="s">
        <v>1</v>
      </c>
      <c r="I37" s="25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</row>
    <row r="38" customFormat="false" ht="23.85" hidden="false" customHeight="true" outlineLevel="0" collapsed="false">
      <c r="A38" s="4" t="s">
        <v>6</v>
      </c>
      <c r="B38" s="9" t="s">
        <v>86</v>
      </c>
      <c r="C38" s="9"/>
      <c r="D38" s="9"/>
      <c r="E38" s="9"/>
      <c r="F38" s="4" t="s">
        <v>28</v>
      </c>
      <c r="G38" s="9" t="s">
        <v>9</v>
      </c>
      <c r="H38" s="4"/>
      <c r="I38" s="25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</row>
    <row r="39" customFormat="false" ht="23.85" hidden="false" customHeight="true" outlineLevel="0" collapsed="false">
      <c r="A39" s="10" t="s">
        <v>29</v>
      </c>
      <c r="B39" s="10" t="s">
        <v>11</v>
      </c>
      <c r="C39" s="4" t="s">
        <v>12</v>
      </c>
      <c r="D39" s="10" t="s">
        <v>30</v>
      </c>
      <c r="E39" s="10" t="s">
        <v>31</v>
      </c>
      <c r="F39" s="10" t="s">
        <v>32</v>
      </c>
      <c r="G39" s="4" t="s">
        <v>16</v>
      </c>
      <c r="H39" s="4"/>
      <c r="I39" s="25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</row>
    <row r="40" customFormat="false" ht="23.85" hidden="false" customHeight="true" outlineLevel="0" collapsed="false">
      <c r="A40" s="10"/>
      <c r="B40" s="10"/>
      <c r="C40" s="10"/>
      <c r="D40" s="10"/>
      <c r="E40" s="10"/>
      <c r="F40" s="10"/>
      <c r="G40" s="10"/>
      <c r="H40" s="10"/>
      <c r="I40" s="25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</row>
    <row r="41" customFormat="false" ht="23.85" hidden="false" customHeight="true" outlineLevel="0" collapsed="false">
      <c r="A41" s="11" t="s">
        <v>87</v>
      </c>
      <c r="B41" s="12" t="s">
        <v>88</v>
      </c>
      <c r="C41" s="12" t="s">
        <v>9</v>
      </c>
      <c r="D41" s="12" t="s">
        <v>89</v>
      </c>
      <c r="E41" s="13" t="s">
        <v>20</v>
      </c>
      <c r="F41" s="12" t="n">
        <v>48</v>
      </c>
      <c r="G41" s="12" t="s">
        <v>21</v>
      </c>
      <c r="H41" s="14" t="n">
        <f aca="false">COUNTA(A41:A76)</f>
        <v>36</v>
      </c>
      <c r="I41" s="27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</row>
    <row r="42" customFormat="false" ht="23.85" hidden="false" customHeight="true" outlineLevel="0" collapsed="false">
      <c r="A42" s="11" t="s">
        <v>90</v>
      </c>
      <c r="B42" s="12" t="s">
        <v>91</v>
      </c>
      <c r="C42" s="12" t="s">
        <v>9</v>
      </c>
      <c r="D42" s="12" t="s">
        <v>89</v>
      </c>
      <c r="E42" s="13" t="s">
        <v>20</v>
      </c>
      <c r="F42" s="12" t="n">
        <v>38</v>
      </c>
      <c r="G42" s="12" t="s">
        <v>21</v>
      </c>
      <c r="H42" s="14"/>
      <c r="I42" s="27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customFormat="false" ht="23.85" hidden="false" customHeight="true" outlineLevel="0" collapsed="false">
      <c r="A43" s="11" t="s">
        <v>92</v>
      </c>
      <c r="B43" s="12" t="s">
        <v>93</v>
      </c>
      <c r="C43" s="12" t="s">
        <v>9</v>
      </c>
      <c r="D43" s="12" t="s">
        <v>89</v>
      </c>
      <c r="E43" s="13" t="s">
        <v>20</v>
      </c>
      <c r="F43" s="12" t="n">
        <v>57</v>
      </c>
      <c r="G43" s="12" t="s">
        <v>21</v>
      </c>
      <c r="H43" s="14"/>
      <c r="I43" s="27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customFormat="false" ht="23.85" hidden="false" customHeight="true" outlineLevel="0" collapsed="false">
      <c r="A44" s="11" t="s">
        <v>94</v>
      </c>
      <c r="B44" s="12" t="s">
        <v>95</v>
      </c>
      <c r="C44" s="12" t="s">
        <v>9</v>
      </c>
      <c r="D44" s="12" t="s">
        <v>96</v>
      </c>
      <c r="E44" s="13" t="s">
        <v>20</v>
      </c>
      <c r="F44" s="12" t="n">
        <v>33</v>
      </c>
      <c r="G44" s="12" t="s">
        <v>21</v>
      </c>
      <c r="H44" s="14"/>
      <c r="I44" s="27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customFormat="false" ht="23.85" hidden="false" customHeight="true" outlineLevel="0" collapsed="false">
      <c r="A45" s="11" t="s">
        <v>97</v>
      </c>
      <c r="B45" s="12" t="s">
        <v>98</v>
      </c>
      <c r="C45" s="12" t="s">
        <v>9</v>
      </c>
      <c r="D45" s="12" t="s">
        <v>89</v>
      </c>
      <c r="E45" s="13" t="s">
        <v>20</v>
      </c>
      <c r="F45" s="12" t="n">
        <v>32</v>
      </c>
      <c r="G45" s="12" t="s">
        <v>21</v>
      </c>
      <c r="H45" s="14"/>
      <c r="I45" s="27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customFormat="false" ht="23.85" hidden="false" customHeight="true" outlineLevel="0" collapsed="false">
      <c r="A46" s="11" t="s">
        <v>99</v>
      </c>
      <c r="B46" s="12" t="s">
        <v>100</v>
      </c>
      <c r="C46" s="12" t="s">
        <v>9</v>
      </c>
      <c r="D46" s="12" t="s">
        <v>89</v>
      </c>
      <c r="E46" s="13" t="s">
        <v>20</v>
      </c>
      <c r="F46" s="12" t="n">
        <v>47</v>
      </c>
      <c r="G46" s="12" t="s">
        <v>21</v>
      </c>
      <c r="H46" s="14"/>
      <c r="I46" s="27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customFormat="false" ht="23.85" hidden="false" customHeight="true" outlineLevel="0" collapsed="false">
      <c r="A47" s="11" t="s">
        <v>101</v>
      </c>
      <c r="B47" s="12" t="s">
        <v>102</v>
      </c>
      <c r="C47" s="12" t="s">
        <v>9</v>
      </c>
      <c r="D47" s="12" t="s">
        <v>89</v>
      </c>
      <c r="E47" s="13" t="s">
        <v>20</v>
      </c>
      <c r="F47" s="12" t="n">
        <v>35</v>
      </c>
      <c r="G47" s="12" t="s">
        <v>21</v>
      </c>
      <c r="H47" s="14"/>
      <c r="I47" s="27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customFormat="false" ht="23.85" hidden="false" customHeight="true" outlineLevel="0" collapsed="false">
      <c r="A48" s="11" t="s">
        <v>103</v>
      </c>
      <c r="B48" s="12" t="s">
        <v>104</v>
      </c>
      <c r="C48" s="12" t="s">
        <v>9</v>
      </c>
      <c r="D48" s="12" t="s">
        <v>89</v>
      </c>
      <c r="E48" s="13" t="s">
        <v>20</v>
      </c>
      <c r="F48" s="12" t="n">
        <v>45</v>
      </c>
      <c r="G48" s="12" t="s">
        <v>21</v>
      </c>
      <c r="H48" s="14"/>
      <c r="I48" s="27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</row>
    <row r="49" customFormat="false" ht="23.85" hidden="false" customHeight="true" outlineLevel="0" collapsed="false">
      <c r="A49" s="11" t="s">
        <v>105</v>
      </c>
      <c r="B49" s="12" t="s">
        <v>106</v>
      </c>
      <c r="C49" s="12" t="s">
        <v>9</v>
      </c>
      <c r="D49" s="12" t="s">
        <v>89</v>
      </c>
      <c r="E49" s="13" t="s">
        <v>20</v>
      </c>
      <c r="F49" s="12" t="n">
        <v>45</v>
      </c>
      <c r="G49" s="12" t="s">
        <v>21</v>
      </c>
      <c r="H49" s="14"/>
      <c r="I49" s="27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</row>
    <row r="50" customFormat="false" ht="23.85" hidden="false" customHeight="true" outlineLevel="0" collapsed="false">
      <c r="A50" s="11" t="s">
        <v>107</v>
      </c>
      <c r="B50" s="12" t="s">
        <v>108</v>
      </c>
      <c r="C50" s="12" t="s">
        <v>9</v>
      </c>
      <c r="D50" s="12" t="s">
        <v>89</v>
      </c>
      <c r="E50" s="13" t="s">
        <v>20</v>
      </c>
      <c r="F50" s="12" t="n">
        <v>32</v>
      </c>
      <c r="G50" s="12" t="s">
        <v>21</v>
      </c>
      <c r="H50" s="14"/>
      <c r="I50" s="27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</row>
    <row r="51" customFormat="false" ht="23.85" hidden="false" customHeight="true" outlineLevel="0" collapsed="false">
      <c r="A51" s="11" t="s">
        <v>109</v>
      </c>
      <c r="B51" s="12" t="s">
        <v>110</v>
      </c>
      <c r="C51" s="12" t="s">
        <v>9</v>
      </c>
      <c r="D51" s="12" t="s">
        <v>96</v>
      </c>
      <c r="E51" s="13" t="s">
        <v>20</v>
      </c>
      <c r="F51" s="12" t="n">
        <v>49</v>
      </c>
      <c r="G51" s="12" t="s">
        <v>21</v>
      </c>
      <c r="H51" s="14"/>
      <c r="I51" s="27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</row>
    <row r="52" customFormat="false" ht="23.85" hidden="false" customHeight="true" outlineLevel="0" collapsed="false">
      <c r="A52" s="11" t="s">
        <v>111</v>
      </c>
      <c r="B52" s="12" t="s">
        <v>112</v>
      </c>
      <c r="C52" s="12" t="s">
        <v>9</v>
      </c>
      <c r="D52" s="12" t="s">
        <v>89</v>
      </c>
      <c r="E52" s="13" t="s">
        <v>20</v>
      </c>
      <c r="F52" s="12" t="n">
        <v>53</v>
      </c>
      <c r="G52" s="12" t="s">
        <v>21</v>
      </c>
      <c r="H52" s="14"/>
      <c r="I52" s="27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</row>
    <row r="53" customFormat="false" ht="23.85" hidden="false" customHeight="true" outlineLevel="0" collapsed="false">
      <c r="A53" s="11" t="s">
        <v>113</v>
      </c>
      <c r="B53" s="12" t="s">
        <v>114</v>
      </c>
      <c r="C53" s="12" t="s">
        <v>9</v>
      </c>
      <c r="D53" s="12" t="s">
        <v>89</v>
      </c>
      <c r="E53" s="13" t="s">
        <v>20</v>
      </c>
      <c r="F53" s="12" t="n">
        <v>53</v>
      </c>
      <c r="G53" s="12" t="s">
        <v>21</v>
      </c>
      <c r="H53" s="14"/>
      <c r="I53" s="27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</row>
    <row r="54" customFormat="false" ht="23.85" hidden="false" customHeight="true" outlineLevel="0" collapsed="false">
      <c r="A54" s="11" t="s">
        <v>115</v>
      </c>
      <c r="B54" s="12" t="s">
        <v>116</v>
      </c>
      <c r="C54" s="12" t="s">
        <v>9</v>
      </c>
      <c r="D54" s="12" t="s">
        <v>89</v>
      </c>
      <c r="E54" s="13" t="s">
        <v>20</v>
      </c>
      <c r="F54" s="12" t="n">
        <v>52</v>
      </c>
      <c r="G54" s="12" t="s">
        <v>21</v>
      </c>
      <c r="H54" s="14"/>
      <c r="I54" s="27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</row>
    <row r="55" customFormat="false" ht="23.85" hidden="false" customHeight="true" outlineLevel="0" collapsed="false">
      <c r="A55" s="11" t="s">
        <v>117</v>
      </c>
      <c r="B55" s="12" t="s">
        <v>118</v>
      </c>
      <c r="C55" s="12" t="s">
        <v>9</v>
      </c>
      <c r="D55" s="12" t="s">
        <v>89</v>
      </c>
      <c r="E55" s="12" t="s">
        <v>39</v>
      </c>
      <c r="F55" s="12" t="n">
        <v>39</v>
      </c>
      <c r="G55" s="12" t="s">
        <v>21</v>
      </c>
      <c r="H55" s="14"/>
      <c r="I55" s="27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</row>
    <row r="56" customFormat="false" ht="23.85" hidden="false" customHeight="true" outlineLevel="0" collapsed="false">
      <c r="A56" s="11" t="s">
        <v>119</v>
      </c>
      <c r="B56" s="12" t="s">
        <v>120</v>
      </c>
      <c r="C56" s="12" t="s">
        <v>9</v>
      </c>
      <c r="D56" s="12" t="s">
        <v>89</v>
      </c>
      <c r="E56" s="12" t="s">
        <v>39</v>
      </c>
      <c r="F56" s="12" t="n">
        <v>43</v>
      </c>
      <c r="G56" s="12" t="s">
        <v>21</v>
      </c>
      <c r="H56" s="14"/>
      <c r="I56" s="27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</row>
    <row r="57" customFormat="false" ht="23.85" hidden="false" customHeight="true" outlineLevel="0" collapsed="false">
      <c r="A57" s="11" t="s">
        <v>121</v>
      </c>
      <c r="B57" s="12" t="s">
        <v>122</v>
      </c>
      <c r="C57" s="12" t="s">
        <v>9</v>
      </c>
      <c r="D57" s="12" t="s">
        <v>89</v>
      </c>
      <c r="E57" s="12" t="s">
        <v>39</v>
      </c>
      <c r="F57" s="12" t="n">
        <v>42</v>
      </c>
      <c r="G57" s="12" t="s">
        <v>21</v>
      </c>
      <c r="H57" s="14"/>
      <c r="I57" s="27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</row>
    <row r="58" customFormat="false" ht="23.85" hidden="false" customHeight="true" outlineLevel="0" collapsed="false">
      <c r="A58" s="11" t="s">
        <v>123</v>
      </c>
      <c r="B58" s="12" t="s">
        <v>124</v>
      </c>
      <c r="C58" s="12" t="s">
        <v>9</v>
      </c>
      <c r="D58" s="12" t="s">
        <v>89</v>
      </c>
      <c r="E58" s="13" t="s">
        <v>20</v>
      </c>
      <c r="F58" s="12" t="n">
        <v>51</v>
      </c>
      <c r="G58" s="12" t="s">
        <v>21</v>
      </c>
      <c r="H58" s="14"/>
      <c r="I58" s="27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</row>
    <row r="59" customFormat="false" ht="23.85" hidden="false" customHeight="true" outlineLevel="0" collapsed="false">
      <c r="A59" s="11" t="s">
        <v>125</v>
      </c>
      <c r="B59" s="12" t="s">
        <v>126</v>
      </c>
      <c r="C59" s="12" t="s">
        <v>9</v>
      </c>
      <c r="D59" s="12" t="s">
        <v>89</v>
      </c>
      <c r="E59" s="13" t="s">
        <v>20</v>
      </c>
      <c r="F59" s="12" t="n">
        <v>40</v>
      </c>
      <c r="G59" s="12" t="s">
        <v>21</v>
      </c>
      <c r="H59" s="14"/>
      <c r="I59" s="27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</row>
    <row r="60" customFormat="false" ht="23.85" hidden="false" customHeight="true" outlineLevel="0" collapsed="false">
      <c r="A60" s="11" t="s">
        <v>127</v>
      </c>
      <c r="B60" s="12" t="s">
        <v>128</v>
      </c>
      <c r="C60" s="12" t="s">
        <v>9</v>
      </c>
      <c r="D60" s="12" t="s">
        <v>89</v>
      </c>
      <c r="E60" s="12" t="s">
        <v>39</v>
      </c>
      <c r="F60" s="12" t="n">
        <v>42</v>
      </c>
      <c r="G60" s="12" t="s">
        <v>21</v>
      </c>
      <c r="H60" s="14"/>
      <c r="I60" s="27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</row>
    <row r="61" customFormat="false" ht="23.85" hidden="false" customHeight="true" outlineLevel="0" collapsed="false">
      <c r="A61" s="11" t="s">
        <v>129</v>
      </c>
      <c r="B61" s="12" t="s">
        <v>130</v>
      </c>
      <c r="C61" s="12" t="s">
        <v>9</v>
      </c>
      <c r="D61" s="12" t="s">
        <v>96</v>
      </c>
      <c r="E61" s="13" t="s">
        <v>20</v>
      </c>
      <c r="F61" s="12" t="n">
        <v>48</v>
      </c>
      <c r="G61" s="12" t="s">
        <v>21</v>
      </c>
      <c r="H61" s="14"/>
      <c r="I61" s="27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</row>
    <row r="62" customFormat="false" ht="23.85" hidden="false" customHeight="true" outlineLevel="0" collapsed="false">
      <c r="A62" s="11" t="s">
        <v>131</v>
      </c>
      <c r="B62" s="12" t="s">
        <v>132</v>
      </c>
      <c r="C62" s="12" t="s">
        <v>9</v>
      </c>
      <c r="D62" s="12" t="s">
        <v>89</v>
      </c>
      <c r="E62" s="13" t="s">
        <v>20</v>
      </c>
      <c r="F62" s="12" t="n">
        <v>29</v>
      </c>
      <c r="G62" s="12" t="s">
        <v>21</v>
      </c>
      <c r="H62" s="14"/>
      <c r="I62" s="27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</row>
    <row r="63" customFormat="false" ht="23.85" hidden="false" customHeight="true" outlineLevel="0" collapsed="false">
      <c r="A63" s="11" t="s">
        <v>133</v>
      </c>
      <c r="B63" s="12" t="s">
        <v>134</v>
      </c>
      <c r="C63" s="12" t="s">
        <v>9</v>
      </c>
      <c r="D63" s="12" t="s">
        <v>89</v>
      </c>
      <c r="E63" s="13" t="s">
        <v>20</v>
      </c>
      <c r="F63" s="12" t="n">
        <v>35</v>
      </c>
      <c r="G63" s="12" t="s">
        <v>21</v>
      </c>
      <c r="H63" s="14"/>
      <c r="I63" s="27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</row>
    <row r="64" customFormat="false" ht="23.85" hidden="false" customHeight="true" outlineLevel="0" collapsed="false">
      <c r="A64" s="11" t="s">
        <v>135</v>
      </c>
      <c r="B64" s="12" t="s">
        <v>136</v>
      </c>
      <c r="C64" s="12" t="s">
        <v>9</v>
      </c>
      <c r="D64" s="12" t="s">
        <v>89</v>
      </c>
      <c r="E64" s="13" t="s">
        <v>20</v>
      </c>
      <c r="F64" s="12" t="n">
        <v>57</v>
      </c>
      <c r="G64" s="12" t="s">
        <v>21</v>
      </c>
      <c r="H64" s="14"/>
      <c r="I64" s="27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</row>
    <row r="65" customFormat="false" ht="23.85" hidden="false" customHeight="true" outlineLevel="0" collapsed="false">
      <c r="A65" s="11" t="s">
        <v>137</v>
      </c>
      <c r="B65" s="12" t="s">
        <v>138</v>
      </c>
      <c r="C65" s="12" t="s">
        <v>9</v>
      </c>
      <c r="D65" s="12" t="s">
        <v>89</v>
      </c>
      <c r="E65" s="13" t="s">
        <v>20</v>
      </c>
      <c r="F65" s="12" t="n">
        <v>49</v>
      </c>
      <c r="G65" s="12" t="s">
        <v>21</v>
      </c>
      <c r="H65" s="14"/>
      <c r="I65" s="27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</row>
    <row r="66" customFormat="false" ht="23.85" hidden="false" customHeight="true" outlineLevel="0" collapsed="false">
      <c r="A66" s="11" t="s">
        <v>139</v>
      </c>
      <c r="B66" s="12" t="s">
        <v>140</v>
      </c>
      <c r="C66" s="12" t="s">
        <v>9</v>
      </c>
      <c r="D66" s="12" t="s">
        <v>96</v>
      </c>
      <c r="E66" s="13" t="s">
        <v>20</v>
      </c>
      <c r="F66" s="12" t="n">
        <v>47</v>
      </c>
      <c r="G66" s="12" t="s">
        <v>21</v>
      </c>
      <c r="H66" s="14"/>
      <c r="I66" s="27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</row>
    <row r="67" customFormat="false" ht="23.85" hidden="false" customHeight="true" outlineLevel="0" collapsed="false">
      <c r="A67" s="11" t="s">
        <v>141</v>
      </c>
      <c r="B67" s="12" t="s">
        <v>142</v>
      </c>
      <c r="C67" s="12" t="s">
        <v>9</v>
      </c>
      <c r="D67" s="12" t="s">
        <v>89</v>
      </c>
      <c r="E67" s="13" t="s">
        <v>20</v>
      </c>
      <c r="F67" s="12" t="n">
        <v>46</v>
      </c>
      <c r="G67" s="12" t="s">
        <v>21</v>
      </c>
      <c r="H67" s="14"/>
      <c r="I67" s="27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</row>
    <row r="68" customFormat="false" ht="23.85" hidden="false" customHeight="true" outlineLevel="0" collapsed="false">
      <c r="A68" s="11" t="s">
        <v>143</v>
      </c>
      <c r="B68" s="12" t="s">
        <v>144</v>
      </c>
      <c r="C68" s="12" t="s">
        <v>9</v>
      </c>
      <c r="D68" s="12" t="s">
        <v>96</v>
      </c>
      <c r="E68" s="13" t="s">
        <v>20</v>
      </c>
      <c r="F68" s="12" t="n">
        <v>39</v>
      </c>
      <c r="G68" s="12" t="s">
        <v>21</v>
      </c>
      <c r="H68" s="14"/>
      <c r="I68" s="27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</row>
    <row r="69" customFormat="false" ht="23.85" hidden="false" customHeight="true" outlineLevel="0" collapsed="false">
      <c r="A69" s="11" t="s">
        <v>145</v>
      </c>
      <c r="B69" s="12" t="s">
        <v>146</v>
      </c>
      <c r="C69" s="12" t="s">
        <v>9</v>
      </c>
      <c r="D69" s="12" t="s">
        <v>89</v>
      </c>
      <c r="E69" s="13" t="s">
        <v>20</v>
      </c>
      <c r="F69" s="12" t="n">
        <v>45</v>
      </c>
      <c r="G69" s="12" t="s">
        <v>21</v>
      </c>
      <c r="H69" s="14"/>
      <c r="I69" s="27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</row>
    <row r="70" customFormat="false" ht="23.85" hidden="false" customHeight="true" outlineLevel="0" collapsed="false">
      <c r="A70" s="11" t="s">
        <v>147</v>
      </c>
      <c r="B70" s="12" t="s">
        <v>148</v>
      </c>
      <c r="C70" s="12" t="s">
        <v>9</v>
      </c>
      <c r="D70" s="12" t="s">
        <v>89</v>
      </c>
      <c r="E70" s="13" t="s">
        <v>39</v>
      </c>
      <c r="F70" s="12" t="n">
        <v>47</v>
      </c>
      <c r="G70" s="12" t="s">
        <v>21</v>
      </c>
      <c r="H70" s="14"/>
      <c r="I70" s="27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</row>
    <row r="71" customFormat="false" ht="23.85" hidden="false" customHeight="true" outlineLevel="0" collapsed="false">
      <c r="A71" s="11" t="s">
        <v>149</v>
      </c>
      <c r="B71" s="12" t="s">
        <v>150</v>
      </c>
      <c r="C71" s="12" t="s">
        <v>9</v>
      </c>
      <c r="D71" s="12" t="s">
        <v>89</v>
      </c>
      <c r="E71" s="13" t="s">
        <v>39</v>
      </c>
      <c r="F71" s="12" t="n">
        <v>32</v>
      </c>
      <c r="G71" s="12" t="s">
        <v>21</v>
      </c>
      <c r="H71" s="14"/>
      <c r="I71" s="27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</row>
    <row r="72" customFormat="false" ht="23.85" hidden="false" customHeight="true" outlineLevel="0" collapsed="false">
      <c r="A72" s="11" t="s">
        <v>151</v>
      </c>
      <c r="B72" s="12" t="s">
        <v>152</v>
      </c>
      <c r="C72" s="12" t="s">
        <v>9</v>
      </c>
      <c r="D72" s="12" t="s">
        <v>89</v>
      </c>
      <c r="E72" s="12" t="s">
        <v>39</v>
      </c>
      <c r="F72" s="12" t="n">
        <v>47</v>
      </c>
      <c r="G72" s="12" t="s">
        <v>21</v>
      </c>
      <c r="H72" s="14"/>
      <c r="I72" s="27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</row>
    <row r="73" customFormat="false" ht="23.85" hidden="false" customHeight="true" outlineLevel="0" collapsed="false">
      <c r="A73" s="11" t="s">
        <v>153</v>
      </c>
      <c r="B73" s="12" t="s">
        <v>154</v>
      </c>
      <c r="C73" s="12" t="s">
        <v>9</v>
      </c>
      <c r="D73" s="12" t="s">
        <v>89</v>
      </c>
      <c r="E73" s="12" t="s">
        <v>20</v>
      </c>
      <c r="F73" s="12" t="n">
        <v>47</v>
      </c>
      <c r="G73" s="12" t="s">
        <v>21</v>
      </c>
      <c r="H73" s="14"/>
      <c r="I73" s="27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</row>
    <row r="74" customFormat="false" ht="23.85" hidden="false" customHeight="true" outlineLevel="0" collapsed="false">
      <c r="A74" s="11" t="s">
        <v>155</v>
      </c>
      <c r="B74" s="12" t="s">
        <v>156</v>
      </c>
      <c r="C74" s="12" t="s">
        <v>9</v>
      </c>
      <c r="D74" s="12" t="s">
        <v>89</v>
      </c>
      <c r="E74" s="12" t="s">
        <v>20</v>
      </c>
      <c r="F74" s="12" t="n">
        <v>35</v>
      </c>
      <c r="G74" s="12" t="s">
        <v>21</v>
      </c>
      <c r="H74" s="14"/>
      <c r="I74" s="27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</row>
    <row r="75" customFormat="false" ht="23.85" hidden="false" customHeight="true" outlineLevel="0" collapsed="false">
      <c r="A75" s="11" t="s">
        <v>157</v>
      </c>
      <c r="B75" s="12" t="s">
        <v>158</v>
      </c>
      <c r="C75" s="12" t="s">
        <v>9</v>
      </c>
      <c r="D75" s="12" t="s">
        <v>89</v>
      </c>
      <c r="E75" s="12" t="s">
        <v>20</v>
      </c>
      <c r="F75" s="12" t="n">
        <v>46</v>
      </c>
      <c r="G75" s="12" t="s">
        <v>21</v>
      </c>
      <c r="H75" s="14"/>
      <c r="I75" s="27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</row>
    <row r="76" customFormat="false" ht="23.85" hidden="false" customHeight="true" outlineLevel="0" collapsed="false">
      <c r="A76" s="11" t="s">
        <v>159</v>
      </c>
      <c r="B76" s="12" t="s">
        <v>160</v>
      </c>
      <c r="C76" s="12" t="s">
        <v>9</v>
      </c>
      <c r="D76" s="12" t="s">
        <v>89</v>
      </c>
      <c r="E76" s="13" t="s">
        <v>39</v>
      </c>
      <c r="F76" s="12" t="n">
        <v>37</v>
      </c>
      <c r="G76" s="12" t="s">
        <v>21</v>
      </c>
      <c r="H76" s="14"/>
      <c r="I76" s="27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</row>
    <row r="77" customFormat="false" ht="23.85" hidden="false" customHeight="true" outlineLevel="0" collapsed="false">
      <c r="A77" s="4" t="s">
        <v>3</v>
      </c>
      <c r="B77" s="4" t="s">
        <v>161</v>
      </c>
      <c r="C77" s="4"/>
      <c r="D77" s="4"/>
      <c r="E77" s="4"/>
      <c r="F77" s="4" t="s">
        <v>5</v>
      </c>
      <c r="G77" s="7" t="n">
        <v>58669</v>
      </c>
      <c r="H77" s="4" t="s">
        <v>1</v>
      </c>
      <c r="I77" s="25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</row>
    <row r="78" customFormat="false" ht="23.85" hidden="false" customHeight="true" outlineLevel="0" collapsed="false">
      <c r="A78" s="4" t="s">
        <v>6</v>
      </c>
      <c r="B78" s="9" t="s">
        <v>162</v>
      </c>
      <c r="C78" s="9"/>
      <c r="D78" s="9"/>
      <c r="E78" s="9"/>
      <c r="F78" s="4" t="s">
        <v>28</v>
      </c>
      <c r="G78" s="9" t="s">
        <v>9</v>
      </c>
      <c r="H78" s="4"/>
      <c r="I78" s="25"/>
    </row>
    <row r="79" customFormat="false" ht="23.85" hidden="false" customHeight="true" outlineLevel="0" collapsed="false">
      <c r="A79" s="10" t="s">
        <v>29</v>
      </c>
      <c r="B79" s="10" t="s">
        <v>11</v>
      </c>
      <c r="C79" s="4" t="s">
        <v>12</v>
      </c>
      <c r="D79" s="10" t="s">
        <v>30</v>
      </c>
      <c r="E79" s="10" t="s">
        <v>31</v>
      </c>
      <c r="F79" s="10" t="s">
        <v>32</v>
      </c>
      <c r="G79" s="4" t="s">
        <v>16</v>
      </c>
      <c r="H79" s="4"/>
      <c r="I79" s="25"/>
    </row>
    <row r="80" customFormat="false" ht="23.85" hidden="false" customHeight="true" outlineLevel="0" collapsed="false">
      <c r="A80" s="10"/>
      <c r="B80" s="10"/>
      <c r="C80" s="10"/>
      <c r="D80" s="10"/>
      <c r="E80" s="10"/>
      <c r="F80" s="10"/>
      <c r="G80" s="10"/>
      <c r="H80" s="10"/>
      <c r="I80" s="25"/>
    </row>
    <row r="81" customFormat="false" ht="23.85" hidden="false" customHeight="true" outlineLevel="0" collapsed="false">
      <c r="A81" s="28" t="s">
        <v>163</v>
      </c>
      <c r="B81" s="23" t="s">
        <v>164</v>
      </c>
      <c r="C81" s="19" t="s">
        <v>9</v>
      </c>
      <c r="D81" s="23" t="s">
        <v>165</v>
      </c>
      <c r="E81" s="20" t="s">
        <v>20</v>
      </c>
      <c r="F81" s="23" t="n">
        <v>56</v>
      </c>
      <c r="G81" s="12" t="s">
        <v>21</v>
      </c>
      <c r="H81" s="14" t="n">
        <f aca="false">COUNTA(A81:A84)</f>
        <v>4</v>
      </c>
      <c r="I81" s="27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</row>
    <row r="82" customFormat="false" ht="23.85" hidden="false" customHeight="true" outlineLevel="0" collapsed="false">
      <c r="A82" s="29" t="s">
        <v>166</v>
      </c>
      <c r="B82" s="19" t="s">
        <v>167</v>
      </c>
      <c r="C82" s="19" t="s">
        <v>9</v>
      </c>
      <c r="D82" s="19" t="s">
        <v>168</v>
      </c>
      <c r="E82" s="20" t="s">
        <v>20</v>
      </c>
      <c r="F82" s="19" t="n">
        <v>28</v>
      </c>
      <c r="G82" s="12" t="s">
        <v>21</v>
      </c>
      <c r="H82" s="14"/>
      <c r="I82" s="27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</row>
    <row r="83" customFormat="false" ht="23.85" hidden="false" customHeight="true" outlineLevel="0" collapsed="false">
      <c r="A83" s="29" t="s">
        <v>169</v>
      </c>
      <c r="B83" s="19" t="s">
        <v>170</v>
      </c>
      <c r="C83" s="19" t="s">
        <v>9</v>
      </c>
      <c r="D83" s="19" t="s">
        <v>165</v>
      </c>
      <c r="E83" s="20" t="s">
        <v>20</v>
      </c>
      <c r="F83" s="19" t="n">
        <v>25</v>
      </c>
      <c r="G83" s="12" t="s">
        <v>21</v>
      </c>
      <c r="H83" s="14"/>
      <c r="I83" s="27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</row>
    <row r="84" customFormat="false" ht="23.85" hidden="false" customHeight="true" outlineLevel="0" collapsed="false">
      <c r="A84" s="29" t="s">
        <v>171</v>
      </c>
      <c r="B84" s="19" t="s">
        <v>172</v>
      </c>
      <c r="C84" s="19" t="s">
        <v>9</v>
      </c>
      <c r="D84" s="19" t="s">
        <v>96</v>
      </c>
      <c r="E84" s="20" t="s">
        <v>20</v>
      </c>
      <c r="F84" s="19" t="n">
        <v>48</v>
      </c>
      <c r="G84" s="12" t="s">
        <v>21</v>
      </c>
      <c r="H84" s="14"/>
      <c r="I84" s="27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</row>
    <row r="85" customFormat="false" ht="23.85" hidden="false" customHeight="true" outlineLevel="0" collapsed="false">
      <c r="A85" s="4" t="s">
        <v>3</v>
      </c>
      <c r="B85" s="4" t="s">
        <v>173</v>
      </c>
      <c r="C85" s="4"/>
      <c r="D85" s="4"/>
      <c r="E85" s="4"/>
      <c r="F85" s="4" t="s">
        <v>5</v>
      </c>
      <c r="G85" s="7" t="n">
        <v>71114</v>
      </c>
      <c r="H85" s="4" t="s">
        <v>1</v>
      </c>
      <c r="I85" s="25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</row>
    <row r="86" customFormat="false" ht="23.85" hidden="false" customHeight="true" outlineLevel="0" collapsed="false">
      <c r="A86" s="4" t="s">
        <v>6</v>
      </c>
      <c r="B86" s="9" t="s">
        <v>174</v>
      </c>
      <c r="C86" s="9"/>
      <c r="D86" s="9"/>
      <c r="E86" s="9"/>
      <c r="F86" s="4" t="s">
        <v>8</v>
      </c>
      <c r="G86" s="9" t="s">
        <v>9</v>
      </c>
      <c r="H86" s="4"/>
      <c r="I86" s="25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</row>
    <row r="87" customFormat="false" ht="23.85" hidden="false" customHeight="true" outlineLevel="0" collapsed="false">
      <c r="A87" s="10" t="s">
        <v>29</v>
      </c>
      <c r="B87" s="10" t="s">
        <v>11</v>
      </c>
      <c r="C87" s="4" t="s">
        <v>12</v>
      </c>
      <c r="D87" s="10" t="s">
        <v>30</v>
      </c>
      <c r="E87" s="10" t="s">
        <v>31</v>
      </c>
      <c r="F87" s="10" t="s">
        <v>32</v>
      </c>
      <c r="G87" s="4" t="s">
        <v>16</v>
      </c>
      <c r="H87" s="4"/>
      <c r="I87" s="25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</row>
    <row r="88" customFormat="false" ht="23.85" hidden="false" customHeight="true" outlineLevel="0" collapsed="false">
      <c r="A88" s="10"/>
      <c r="B88" s="10"/>
      <c r="C88" s="10"/>
      <c r="D88" s="10"/>
      <c r="E88" s="10"/>
      <c r="F88" s="10"/>
      <c r="G88" s="10"/>
      <c r="H88" s="10"/>
      <c r="I88" s="25"/>
    </row>
    <row r="89" customFormat="false" ht="23.85" hidden="false" customHeight="true" outlineLevel="0" collapsed="false">
      <c r="A89" s="11" t="s">
        <v>175</v>
      </c>
      <c r="B89" s="12" t="s">
        <v>176</v>
      </c>
      <c r="C89" s="12" t="s">
        <v>9</v>
      </c>
      <c r="D89" s="12" t="s">
        <v>177</v>
      </c>
      <c r="E89" s="13" t="s">
        <v>39</v>
      </c>
      <c r="F89" s="12" t="n">
        <v>44</v>
      </c>
      <c r="G89" s="12" t="s">
        <v>21</v>
      </c>
      <c r="H89" s="26" t="n">
        <f aca="false">COUNTA(A89:A111)</f>
        <v>23</v>
      </c>
      <c r="I89" s="27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</row>
    <row r="90" customFormat="false" ht="23.85" hidden="false" customHeight="true" outlineLevel="0" collapsed="false">
      <c r="A90" s="11" t="s">
        <v>178</v>
      </c>
      <c r="B90" s="12" t="s">
        <v>179</v>
      </c>
      <c r="C90" s="12" t="s">
        <v>9</v>
      </c>
      <c r="D90" s="12" t="s">
        <v>177</v>
      </c>
      <c r="E90" s="12" t="s">
        <v>20</v>
      </c>
      <c r="F90" s="12" t="n">
        <v>20</v>
      </c>
      <c r="G90" s="12" t="s">
        <v>21</v>
      </c>
      <c r="H90" s="26"/>
      <c r="I90" s="27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</row>
    <row r="91" customFormat="false" ht="23.85" hidden="false" customHeight="true" outlineLevel="0" collapsed="false">
      <c r="A91" s="11" t="s">
        <v>180</v>
      </c>
      <c r="B91" s="12" t="s">
        <v>181</v>
      </c>
      <c r="C91" s="12" t="s">
        <v>9</v>
      </c>
      <c r="D91" s="12" t="s">
        <v>177</v>
      </c>
      <c r="E91" s="13" t="s">
        <v>39</v>
      </c>
      <c r="F91" s="12" t="n">
        <v>46</v>
      </c>
      <c r="G91" s="12" t="s">
        <v>21</v>
      </c>
      <c r="H91" s="26"/>
      <c r="I91" s="30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</row>
    <row r="92" customFormat="false" ht="23.85" hidden="false" customHeight="true" outlineLevel="0" collapsed="false">
      <c r="A92" s="11" t="s">
        <v>182</v>
      </c>
      <c r="B92" s="12" t="s">
        <v>183</v>
      </c>
      <c r="C92" s="12" t="s">
        <v>9</v>
      </c>
      <c r="D92" s="12" t="s">
        <v>177</v>
      </c>
      <c r="E92" s="12" t="s">
        <v>39</v>
      </c>
      <c r="F92" s="12" t="n">
        <v>30</v>
      </c>
      <c r="G92" s="12" t="s">
        <v>21</v>
      </c>
      <c r="H92" s="26"/>
      <c r="I92" s="31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</row>
    <row r="93" customFormat="false" ht="23.85" hidden="false" customHeight="true" outlineLevel="0" collapsed="false">
      <c r="A93" s="11" t="s">
        <v>184</v>
      </c>
      <c r="B93" s="12" t="s">
        <v>185</v>
      </c>
      <c r="C93" s="12" t="s">
        <v>9</v>
      </c>
      <c r="D93" s="12" t="s">
        <v>177</v>
      </c>
      <c r="E93" s="12" t="s">
        <v>20</v>
      </c>
      <c r="F93" s="12" t="n">
        <v>57</v>
      </c>
      <c r="G93" s="12" t="s">
        <v>21</v>
      </c>
      <c r="H93" s="26"/>
      <c r="I93" s="27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</row>
    <row r="94" customFormat="false" ht="23.85" hidden="false" customHeight="true" outlineLevel="0" collapsed="false">
      <c r="A94" s="11" t="s">
        <v>186</v>
      </c>
      <c r="B94" s="12" t="s">
        <v>187</v>
      </c>
      <c r="C94" s="12" t="s">
        <v>9</v>
      </c>
      <c r="D94" s="12" t="s">
        <v>177</v>
      </c>
      <c r="E94" s="12" t="s">
        <v>39</v>
      </c>
      <c r="F94" s="12" t="n">
        <v>57</v>
      </c>
      <c r="G94" s="12" t="s">
        <v>21</v>
      </c>
      <c r="H94" s="26"/>
      <c r="I94" s="27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</row>
    <row r="95" customFormat="false" ht="23.85" hidden="false" customHeight="true" outlineLevel="0" collapsed="false">
      <c r="A95" s="11" t="s">
        <v>188</v>
      </c>
      <c r="B95" s="12" t="s">
        <v>189</v>
      </c>
      <c r="C95" s="12" t="s">
        <v>9</v>
      </c>
      <c r="D95" s="12" t="s">
        <v>177</v>
      </c>
      <c r="E95" s="12" t="s">
        <v>39</v>
      </c>
      <c r="F95" s="12" t="n">
        <v>34</v>
      </c>
      <c r="G95" s="12" t="s">
        <v>21</v>
      </c>
      <c r="H95" s="26"/>
      <c r="I95" s="27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</row>
    <row r="96" customFormat="false" ht="23.85" hidden="false" customHeight="true" outlineLevel="0" collapsed="false">
      <c r="A96" s="11" t="s">
        <v>190</v>
      </c>
      <c r="B96" s="12" t="s">
        <v>191</v>
      </c>
      <c r="C96" s="12" t="s">
        <v>9</v>
      </c>
      <c r="D96" s="12" t="s">
        <v>177</v>
      </c>
      <c r="E96" s="12" t="s">
        <v>20</v>
      </c>
      <c r="F96" s="12" t="n">
        <v>24</v>
      </c>
      <c r="G96" s="12" t="s">
        <v>21</v>
      </c>
      <c r="H96" s="26"/>
      <c r="I96" s="27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</row>
    <row r="97" customFormat="false" ht="23.85" hidden="false" customHeight="true" outlineLevel="0" collapsed="false">
      <c r="A97" s="11" t="s">
        <v>192</v>
      </c>
      <c r="B97" s="12" t="s">
        <v>193</v>
      </c>
      <c r="C97" s="12" t="s">
        <v>9</v>
      </c>
      <c r="D97" s="12" t="s">
        <v>177</v>
      </c>
      <c r="E97" s="13" t="s">
        <v>39</v>
      </c>
      <c r="F97" s="12" t="n">
        <v>47</v>
      </c>
      <c r="G97" s="12" t="s">
        <v>21</v>
      </c>
      <c r="H97" s="26"/>
      <c r="I97" s="27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</row>
    <row r="98" customFormat="false" ht="23.85" hidden="false" customHeight="true" outlineLevel="0" collapsed="false">
      <c r="A98" s="11" t="s">
        <v>194</v>
      </c>
      <c r="B98" s="12" t="s">
        <v>195</v>
      </c>
      <c r="C98" s="12" t="s">
        <v>9</v>
      </c>
      <c r="D98" s="12" t="s">
        <v>177</v>
      </c>
      <c r="E98" s="12" t="s">
        <v>39</v>
      </c>
      <c r="F98" s="12" t="n">
        <v>51</v>
      </c>
      <c r="G98" s="12" t="s">
        <v>21</v>
      </c>
      <c r="H98" s="26"/>
      <c r="I98" s="27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</row>
    <row r="99" customFormat="false" ht="23.85" hidden="false" customHeight="true" outlineLevel="0" collapsed="false">
      <c r="A99" s="11" t="s">
        <v>196</v>
      </c>
      <c r="B99" s="12" t="s">
        <v>197</v>
      </c>
      <c r="C99" s="12" t="s">
        <v>9</v>
      </c>
      <c r="D99" s="12" t="s">
        <v>177</v>
      </c>
      <c r="E99" s="12" t="s">
        <v>20</v>
      </c>
      <c r="F99" s="12" t="n">
        <v>47</v>
      </c>
      <c r="G99" s="12" t="s">
        <v>21</v>
      </c>
      <c r="H99" s="26"/>
      <c r="I99" s="27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</row>
    <row r="100" customFormat="false" ht="23.85" hidden="false" customHeight="true" outlineLevel="0" collapsed="false">
      <c r="A100" s="11" t="s">
        <v>198</v>
      </c>
      <c r="B100" s="12" t="s">
        <v>199</v>
      </c>
      <c r="C100" s="12" t="s">
        <v>9</v>
      </c>
      <c r="D100" s="12" t="s">
        <v>177</v>
      </c>
      <c r="E100" s="12" t="s">
        <v>39</v>
      </c>
      <c r="F100" s="12" t="n">
        <v>24</v>
      </c>
      <c r="G100" s="12" t="s">
        <v>21</v>
      </c>
      <c r="H100" s="26"/>
      <c r="I100" s="27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</row>
    <row r="101" customFormat="false" ht="23.85" hidden="false" customHeight="true" outlineLevel="0" collapsed="false">
      <c r="A101" s="11" t="s">
        <v>200</v>
      </c>
      <c r="B101" s="12" t="s">
        <v>201</v>
      </c>
      <c r="C101" s="12" t="s">
        <v>9</v>
      </c>
      <c r="D101" s="12" t="s">
        <v>177</v>
      </c>
      <c r="E101" s="13" t="s">
        <v>39</v>
      </c>
      <c r="F101" s="12" t="n">
        <v>38</v>
      </c>
      <c r="G101" s="12" t="s">
        <v>21</v>
      </c>
      <c r="H101" s="26"/>
      <c r="I101" s="27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</row>
    <row r="102" customFormat="false" ht="23.85" hidden="false" customHeight="true" outlineLevel="0" collapsed="false">
      <c r="A102" s="11" t="s">
        <v>202</v>
      </c>
      <c r="B102" s="12" t="s">
        <v>203</v>
      </c>
      <c r="C102" s="12" t="s">
        <v>9</v>
      </c>
      <c r="D102" s="12" t="s">
        <v>177</v>
      </c>
      <c r="E102" s="12" t="s">
        <v>39</v>
      </c>
      <c r="F102" s="12" t="n">
        <v>48</v>
      </c>
      <c r="G102" s="12" t="s">
        <v>21</v>
      </c>
      <c r="H102" s="26"/>
      <c r="I102" s="27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</row>
    <row r="103" customFormat="false" ht="23.85" hidden="false" customHeight="true" outlineLevel="0" collapsed="false">
      <c r="A103" s="11" t="s">
        <v>204</v>
      </c>
      <c r="B103" s="12" t="s">
        <v>205</v>
      </c>
      <c r="C103" s="12" t="s">
        <v>9</v>
      </c>
      <c r="D103" s="12" t="s">
        <v>177</v>
      </c>
      <c r="E103" s="12" t="s">
        <v>20</v>
      </c>
      <c r="F103" s="12" t="n">
        <v>59</v>
      </c>
      <c r="G103" s="12" t="s">
        <v>21</v>
      </c>
      <c r="H103" s="26"/>
      <c r="I103" s="27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</row>
    <row r="104" customFormat="false" ht="23.85" hidden="false" customHeight="true" outlineLevel="0" collapsed="false">
      <c r="A104" s="11" t="s">
        <v>206</v>
      </c>
      <c r="B104" s="12" t="s">
        <v>207</v>
      </c>
      <c r="C104" s="12" t="s">
        <v>9</v>
      </c>
      <c r="D104" s="12" t="s">
        <v>208</v>
      </c>
      <c r="E104" s="13" t="s">
        <v>20</v>
      </c>
      <c r="F104" s="12" t="n">
        <v>29</v>
      </c>
      <c r="G104" s="12" t="s">
        <v>21</v>
      </c>
      <c r="H104" s="26"/>
      <c r="I104" s="27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</row>
    <row r="105" customFormat="false" ht="23.85" hidden="false" customHeight="true" outlineLevel="0" collapsed="false">
      <c r="A105" s="11" t="s">
        <v>209</v>
      </c>
      <c r="B105" s="12" t="s">
        <v>210</v>
      </c>
      <c r="C105" s="12" t="s">
        <v>9</v>
      </c>
      <c r="D105" s="12" t="s">
        <v>177</v>
      </c>
      <c r="E105" s="12" t="s">
        <v>39</v>
      </c>
      <c r="F105" s="12" t="n">
        <v>39</v>
      </c>
      <c r="G105" s="12" t="s">
        <v>21</v>
      </c>
      <c r="H105" s="26"/>
      <c r="I105" s="27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</row>
    <row r="106" customFormat="false" ht="23.85" hidden="false" customHeight="true" outlineLevel="0" collapsed="false">
      <c r="A106" s="11" t="s">
        <v>211</v>
      </c>
      <c r="B106" s="12" t="s">
        <v>212</v>
      </c>
      <c r="C106" s="12" t="s">
        <v>9</v>
      </c>
      <c r="D106" s="12" t="s">
        <v>177</v>
      </c>
      <c r="E106" s="12" t="s">
        <v>20</v>
      </c>
      <c r="F106" s="12" t="n">
        <v>44</v>
      </c>
      <c r="G106" s="12" t="s">
        <v>21</v>
      </c>
      <c r="H106" s="26"/>
      <c r="I106" s="27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</row>
    <row r="107" customFormat="false" ht="23.85" hidden="false" customHeight="true" outlineLevel="0" collapsed="false">
      <c r="A107" s="11" t="s">
        <v>213</v>
      </c>
      <c r="B107" s="12" t="s">
        <v>214</v>
      </c>
      <c r="C107" s="12" t="s">
        <v>9</v>
      </c>
      <c r="D107" s="12" t="s">
        <v>177</v>
      </c>
      <c r="E107" s="12" t="s">
        <v>39</v>
      </c>
      <c r="F107" s="12" t="n">
        <v>58</v>
      </c>
      <c r="G107" s="12" t="s">
        <v>21</v>
      </c>
      <c r="H107" s="26"/>
      <c r="I107" s="27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</row>
    <row r="108" customFormat="false" ht="23.85" hidden="false" customHeight="true" outlineLevel="0" collapsed="false">
      <c r="A108" s="11" t="s">
        <v>215</v>
      </c>
      <c r="B108" s="12" t="s">
        <v>199</v>
      </c>
      <c r="C108" s="12" t="s">
        <v>9</v>
      </c>
      <c r="D108" s="12" t="s">
        <v>177</v>
      </c>
      <c r="E108" s="13" t="s">
        <v>39</v>
      </c>
      <c r="F108" s="12" t="n">
        <v>24</v>
      </c>
      <c r="G108" s="12" t="s">
        <v>21</v>
      </c>
      <c r="H108" s="26"/>
      <c r="I108" s="27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</row>
    <row r="109" customFormat="false" ht="23.85" hidden="false" customHeight="true" outlineLevel="0" collapsed="false">
      <c r="A109" s="11" t="s">
        <v>216</v>
      </c>
      <c r="B109" s="12" t="s">
        <v>217</v>
      </c>
      <c r="C109" s="12" t="s">
        <v>9</v>
      </c>
      <c r="D109" s="12" t="s">
        <v>177</v>
      </c>
      <c r="E109" s="13" t="s">
        <v>39</v>
      </c>
      <c r="F109" s="12" t="n">
        <v>51</v>
      </c>
      <c r="G109" s="12" t="s">
        <v>21</v>
      </c>
      <c r="H109" s="26"/>
      <c r="I109" s="27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</row>
    <row r="110" customFormat="false" ht="23.85" hidden="false" customHeight="true" outlineLevel="0" collapsed="false">
      <c r="A110" s="11" t="s">
        <v>218</v>
      </c>
      <c r="B110" s="12" t="s">
        <v>219</v>
      </c>
      <c r="C110" s="12" t="s">
        <v>9</v>
      </c>
      <c r="D110" s="12" t="s">
        <v>177</v>
      </c>
      <c r="E110" s="13" t="s">
        <v>20</v>
      </c>
      <c r="F110" s="12" t="n">
        <v>42</v>
      </c>
      <c r="G110" s="12" t="s">
        <v>21</v>
      </c>
      <c r="H110" s="26"/>
      <c r="I110" s="27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</row>
    <row r="111" customFormat="false" ht="23.85" hidden="false" customHeight="true" outlineLevel="0" collapsed="false">
      <c r="A111" s="11" t="s">
        <v>220</v>
      </c>
      <c r="B111" s="12" t="s">
        <v>221</v>
      </c>
      <c r="C111" s="12" t="s">
        <v>9</v>
      </c>
      <c r="D111" s="12" t="s">
        <v>42</v>
      </c>
      <c r="E111" s="12" t="s">
        <v>39</v>
      </c>
      <c r="F111" s="12" t="n">
        <v>53</v>
      </c>
      <c r="G111" s="12" t="s">
        <v>21</v>
      </c>
      <c r="H111" s="26"/>
      <c r="I111" s="27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</row>
    <row r="112" customFormat="false" ht="23.85" hidden="false" customHeight="true" outlineLevel="0" collapsed="false">
      <c r="A112" s="4" t="s">
        <v>3</v>
      </c>
      <c r="B112" s="4" t="s">
        <v>222</v>
      </c>
      <c r="C112" s="4"/>
      <c r="D112" s="4"/>
      <c r="E112" s="4"/>
      <c r="F112" s="4" t="s">
        <v>5</v>
      </c>
      <c r="G112" s="7" t="n">
        <v>63435</v>
      </c>
      <c r="H112" s="4" t="s">
        <v>1</v>
      </c>
      <c r="I112" s="25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</row>
    <row r="113" customFormat="false" ht="23.85" hidden="false" customHeight="true" outlineLevel="0" collapsed="false">
      <c r="A113" s="4" t="s">
        <v>6</v>
      </c>
      <c r="B113" s="4" t="s">
        <v>223</v>
      </c>
      <c r="C113" s="4"/>
      <c r="D113" s="4"/>
      <c r="E113" s="4"/>
      <c r="F113" s="4" t="s">
        <v>28</v>
      </c>
      <c r="G113" s="9" t="s">
        <v>9</v>
      </c>
      <c r="H113" s="4"/>
      <c r="I113" s="25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</row>
    <row r="114" customFormat="false" ht="23.85" hidden="false" customHeight="true" outlineLevel="0" collapsed="false">
      <c r="A114" s="10" t="s">
        <v>29</v>
      </c>
      <c r="B114" s="10" t="s">
        <v>11</v>
      </c>
      <c r="C114" s="4" t="s">
        <v>12</v>
      </c>
      <c r="D114" s="10" t="s">
        <v>30</v>
      </c>
      <c r="E114" s="10" t="s">
        <v>31</v>
      </c>
      <c r="F114" s="10" t="s">
        <v>32</v>
      </c>
      <c r="G114" s="4" t="s">
        <v>16</v>
      </c>
      <c r="H114" s="4"/>
      <c r="I114" s="25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</row>
    <row r="115" customFormat="false" ht="23.85" hidden="false" customHeight="true" outlineLevel="0" collapsed="false">
      <c r="A115" s="10"/>
      <c r="B115" s="10"/>
      <c r="C115" s="10"/>
      <c r="D115" s="10"/>
      <c r="E115" s="10"/>
      <c r="F115" s="10"/>
      <c r="G115" s="10"/>
      <c r="H115" s="10"/>
      <c r="I115" s="25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</row>
    <row r="116" customFormat="false" ht="23.85" hidden="false" customHeight="true" outlineLevel="0" collapsed="false">
      <c r="A116" s="11" t="s">
        <v>224</v>
      </c>
      <c r="B116" s="12" t="s">
        <v>225</v>
      </c>
      <c r="C116" s="12" t="s">
        <v>9</v>
      </c>
      <c r="D116" s="12" t="s">
        <v>226</v>
      </c>
      <c r="E116" s="12" t="s">
        <v>20</v>
      </c>
      <c r="F116" s="12" t="n">
        <v>39</v>
      </c>
      <c r="G116" s="12" t="s">
        <v>21</v>
      </c>
      <c r="H116" s="32" t="n">
        <f aca="false">COUNTA(A116:A119)</f>
        <v>4</v>
      </c>
      <c r="I116" s="27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</row>
    <row r="117" customFormat="false" ht="23.85" hidden="false" customHeight="true" outlineLevel="0" collapsed="false">
      <c r="A117" s="11" t="s">
        <v>227</v>
      </c>
      <c r="B117" s="12" t="s">
        <v>228</v>
      </c>
      <c r="C117" s="12" t="s">
        <v>9</v>
      </c>
      <c r="D117" s="12" t="s">
        <v>226</v>
      </c>
      <c r="E117" s="12" t="s">
        <v>20</v>
      </c>
      <c r="F117" s="12" t="n">
        <v>48</v>
      </c>
      <c r="G117" s="12" t="s">
        <v>21</v>
      </c>
      <c r="H117" s="32"/>
      <c r="I117" s="27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</row>
    <row r="118" customFormat="false" ht="23.85" hidden="false" customHeight="true" outlineLevel="0" collapsed="false">
      <c r="A118" s="11" t="s">
        <v>229</v>
      </c>
      <c r="B118" s="12" t="s">
        <v>230</v>
      </c>
      <c r="C118" s="12" t="s">
        <v>9</v>
      </c>
      <c r="D118" s="12" t="s">
        <v>226</v>
      </c>
      <c r="E118" s="12" t="s">
        <v>20</v>
      </c>
      <c r="F118" s="12" t="n">
        <v>33</v>
      </c>
      <c r="G118" s="12" t="s">
        <v>21</v>
      </c>
      <c r="H118" s="32"/>
      <c r="I118" s="27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</row>
    <row r="119" customFormat="false" ht="23.85" hidden="false" customHeight="true" outlineLevel="0" collapsed="false">
      <c r="A119" s="11" t="s">
        <v>231</v>
      </c>
      <c r="B119" s="12" t="s">
        <v>232</v>
      </c>
      <c r="C119" s="12" t="s">
        <v>9</v>
      </c>
      <c r="D119" s="12" t="s">
        <v>226</v>
      </c>
      <c r="E119" s="12" t="s">
        <v>20</v>
      </c>
      <c r="F119" s="12" t="n">
        <v>21</v>
      </c>
      <c r="G119" s="12" t="s">
        <v>21</v>
      </c>
      <c r="H119" s="32"/>
      <c r="I119" s="27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</row>
    <row r="120" customFormat="false" ht="23.85" hidden="false" customHeight="true" outlineLevel="0" collapsed="false">
      <c r="A120" s="4" t="s">
        <v>3</v>
      </c>
      <c r="B120" s="4" t="s">
        <v>233</v>
      </c>
      <c r="C120" s="4"/>
      <c r="D120" s="4"/>
      <c r="E120" s="4"/>
      <c r="F120" s="4" t="s">
        <v>5</v>
      </c>
      <c r="G120" s="7" t="n">
        <v>49995</v>
      </c>
      <c r="H120" s="4" t="s">
        <v>1</v>
      </c>
      <c r="I120" s="25"/>
    </row>
    <row r="121" customFormat="false" ht="23.85" hidden="false" customHeight="true" outlineLevel="0" collapsed="false">
      <c r="A121" s="4" t="s">
        <v>6</v>
      </c>
      <c r="B121" s="9" t="s">
        <v>234</v>
      </c>
      <c r="C121" s="9"/>
      <c r="D121" s="9"/>
      <c r="E121" s="9"/>
      <c r="F121" s="4" t="s">
        <v>28</v>
      </c>
      <c r="G121" s="9" t="s">
        <v>9</v>
      </c>
      <c r="H121" s="4"/>
      <c r="I121" s="25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</row>
    <row r="122" customFormat="false" ht="23.85" hidden="false" customHeight="true" outlineLevel="0" collapsed="false">
      <c r="A122" s="10" t="s">
        <v>29</v>
      </c>
      <c r="B122" s="10" t="s">
        <v>11</v>
      </c>
      <c r="C122" s="4" t="s">
        <v>12</v>
      </c>
      <c r="D122" s="10" t="s">
        <v>30</v>
      </c>
      <c r="E122" s="10" t="s">
        <v>31</v>
      </c>
      <c r="F122" s="10" t="s">
        <v>32</v>
      </c>
      <c r="G122" s="4" t="s">
        <v>16</v>
      </c>
      <c r="H122" s="4"/>
      <c r="I122" s="25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</row>
    <row r="123" customFormat="false" ht="23.85" hidden="false" customHeight="true" outlineLevel="0" collapsed="false">
      <c r="A123" s="10"/>
      <c r="B123" s="10"/>
      <c r="C123" s="10"/>
      <c r="D123" s="10"/>
      <c r="E123" s="10"/>
      <c r="F123" s="10"/>
      <c r="G123" s="10"/>
      <c r="H123" s="10"/>
      <c r="I123" s="25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</row>
    <row r="124" customFormat="false" ht="23.85" hidden="false" customHeight="true" outlineLevel="0" collapsed="false">
      <c r="A124" s="11" t="s">
        <v>235</v>
      </c>
      <c r="B124" s="12" t="s">
        <v>236</v>
      </c>
      <c r="C124" s="12" t="s">
        <v>9</v>
      </c>
      <c r="D124" s="12" t="s">
        <v>237</v>
      </c>
      <c r="E124" s="12" t="s">
        <v>20</v>
      </c>
      <c r="F124" s="12" t="n">
        <v>45</v>
      </c>
      <c r="G124" s="12" t="s">
        <v>21</v>
      </c>
      <c r="H124" s="33" t="n">
        <f aca="false">COUNTA(A124:A136)</f>
        <v>13</v>
      </c>
      <c r="I124" s="27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</row>
    <row r="125" customFormat="false" ht="23.85" hidden="false" customHeight="true" outlineLevel="0" collapsed="false">
      <c r="A125" s="11" t="s">
        <v>238</v>
      </c>
      <c r="B125" s="12" t="s">
        <v>239</v>
      </c>
      <c r="C125" s="12" t="s">
        <v>9</v>
      </c>
      <c r="D125" s="12" t="s">
        <v>237</v>
      </c>
      <c r="E125" s="12" t="s">
        <v>20</v>
      </c>
      <c r="F125" s="12" t="n">
        <v>55</v>
      </c>
      <c r="G125" s="12" t="s">
        <v>21</v>
      </c>
      <c r="H125" s="33"/>
      <c r="I125" s="27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</row>
    <row r="126" customFormat="false" ht="23.85" hidden="false" customHeight="true" outlineLevel="0" collapsed="false">
      <c r="A126" s="11" t="s">
        <v>240</v>
      </c>
      <c r="B126" s="12" t="s">
        <v>241</v>
      </c>
      <c r="C126" s="12" t="s">
        <v>9</v>
      </c>
      <c r="D126" s="12" t="s">
        <v>237</v>
      </c>
      <c r="E126" s="12" t="s">
        <v>20</v>
      </c>
      <c r="F126" s="12" t="n">
        <v>35</v>
      </c>
      <c r="G126" s="12" t="s">
        <v>21</v>
      </c>
      <c r="H126" s="33"/>
      <c r="I126" s="27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</row>
    <row r="127" customFormat="false" ht="23.85" hidden="false" customHeight="true" outlineLevel="0" collapsed="false">
      <c r="A127" s="11" t="s">
        <v>242</v>
      </c>
      <c r="B127" s="12" t="s">
        <v>243</v>
      </c>
      <c r="C127" s="12" t="s">
        <v>9</v>
      </c>
      <c r="D127" s="12" t="s">
        <v>237</v>
      </c>
      <c r="E127" s="12" t="s">
        <v>20</v>
      </c>
      <c r="F127" s="12" t="n">
        <v>55</v>
      </c>
      <c r="G127" s="12" t="s">
        <v>21</v>
      </c>
      <c r="H127" s="33"/>
      <c r="I127" s="27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</row>
    <row r="128" customFormat="false" ht="23.85" hidden="false" customHeight="true" outlineLevel="0" collapsed="false">
      <c r="A128" s="11" t="s">
        <v>244</v>
      </c>
      <c r="B128" s="12" t="s">
        <v>245</v>
      </c>
      <c r="C128" s="12" t="s">
        <v>9</v>
      </c>
      <c r="D128" s="12" t="s">
        <v>47</v>
      </c>
      <c r="E128" s="12" t="s">
        <v>39</v>
      </c>
      <c r="F128" s="12" t="n">
        <v>43</v>
      </c>
      <c r="G128" s="12" t="s">
        <v>21</v>
      </c>
      <c r="H128" s="33"/>
      <c r="I128" s="27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</row>
    <row r="129" customFormat="false" ht="23.85" hidden="false" customHeight="true" outlineLevel="0" collapsed="false">
      <c r="A129" s="11" t="s">
        <v>246</v>
      </c>
      <c r="B129" s="12" t="s">
        <v>247</v>
      </c>
      <c r="C129" s="12" t="s">
        <v>9</v>
      </c>
      <c r="D129" s="12" t="s">
        <v>248</v>
      </c>
      <c r="E129" s="12" t="s">
        <v>20</v>
      </c>
      <c r="F129" s="12" t="n">
        <v>55</v>
      </c>
      <c r="G129" s="12" t="s">
        <v>21</v>
      </c>
      <c r="H129" s="33"/>
      <c r="I129" s="27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</row>
    <row r="130" customFormat="false" ht="23.85" hidden="false" customHeight="true" outlineLevel="0" collapsed="false">
      <c r="A130" s="11" t="s">
        <v>249</v>
      </c>
      <c r="B130" s="12" t="s">
        <v>250</v>
      </c>
      <c r="C130" s="12" t="s">
        <v>9</v>
      </c>
      <c r="D130" s="12" t="s">
        <v>96</v>
      </c>
      <c r="E130" s="12" t="s">
        <v>20</v>
      </c>
      <c r="F130" s="12" t="n">
        <v>42</v>
      </c>
      <c r="G130" s="12" t="s">
        <v>21</v>
      </c>
      <c r="H130" s="33"/>
      <c r="I130" s="27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</row>
    <row r="131" customFormat="false" ht="23.85" hidden="false" customHeight="true" outlineLevel="0" collapsed="false">
      <c r="A131" s="11" t="s">
        <v>251</v>
      </c>
      <c r="B131" s="12" t="s">
        <v>252</v>
      </c>
      <c r="C131" s="12" t="s">
        <v>9</v>
      </c>
      <c r="D131" s="12" t="s">
        <v>248</v>
      </c>
      <c r="E131" s="12" t="s">
        <v>20</v>
      </c>
      <c r="F131" s="12" t="n">
        <v>50</v>
      </c>
      <c r="G131" s="12" t="s">
        <v>21</v>
      </c>
      <c r="H131" s="33"/>
      <c r="I131" s="27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</row>
    <row r="132" customFormat="false" ht="23.85" hidden="false" customHeight="true" outlineLevel="0" collapsed="false">
      <c r="A132" s="11" t="s">
        <v>253</v>
      </c>
      <c r="B132" s="12" t="s">
        <v>254</v>
      </c>
      <c r="C132" s="12" t="s">
        <v>9</v>
      </c>
      <c r="D132" s="12" t="s">
        <v>255</v>
      </c>
      <c r="E132" s="12" t="s">
        <v>20</v>
      </c>
      <c r="F132" s="12" t="n">
        <v>42</v>
      </c>
      <c r="G132" s="12" t="s">
        <v>21</v>
      </c>
      <c r="H132" s="33"/>
      <c r="I132" s="27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</row>
    <row r="133" customFormat="false" ht="23.85" hidden="false" customHeight="true" outlineLevel="0" collapsed="false">
      <c r="A133" s="11" t="s">
        <v>256</v>
      </c>
      <c r="B133" s="12" t="s">
        <v>257</v>
      </c>
      <c r="C133" s="12" t="s">
        <v>9</v>
      </c>
      <c r="D133" s="12" t="s">
        <v>237</v>
      </c>
      <c r="E133" s="12" t="s">
        <v>20</v>
      </c>
      <c r="F133" s="12" t="n">
        <v>36</v>
      </c>
      <c r="G133" s="12" t="s">
        <v>21</v>
      </c>
      <c r="H133" s="33"/>
      <c r="I133" s="27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</row>
    <row r="134" customFormat="false" ht="23.85" hidden="false" customHeight="true" outlineLevel="0" collapsed="false">
      <c r="A134" s="11" t="s">
        <v>258</v>
      </c>
      <c r="B134" s="12" t="s">
        <v>259</v>
      </c>
      <c r="C134" s="12" t="s">
        <v>9</v>
      </c>
      <c r="D134" s="12" t="s">
        <v>255</v>
      </c>
      <c r="E134" s="12" t="s">
        <v>20</v>
      </c>
      <c r="F134" s="12" t="n">
        <v>53</v>
      </c>
      <c r="G134" s="12" t="s">
        <v>21</v>
      </c>
      <c r="H134" s="33"/>
      <c r="I134" s="27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</row>
    <row r="135" customFormat="false" ht="23.85" hidden="false" customHeight="true" outlineLevel="0" collapsed="false">
      <c r="A135" s="11" t="s">
        <v>260</v>
      </c>
      <c r="B135" s="12" t="s">
        <v>261</v>
      </c>
      <c r="C135" s="12" t="s">
        <v>9</v>
      </c>
      <c r="D135" s="12" t="s">
        <v>237</v>
      </c>
      <c r="E135" s="12" t="s">
        <v>20</v>
      </c>
      <c r="F135" s="12" t="n">
        <v>53</v>
      </c>
      <c r="G135" s="12" t="s">
        <v>21</v>
      </c>
      <c r="H135" s="33"/>
      <c r="I135" s="27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</row>
    <row r="136" customFormat="false" ht="23.85" hidden="false" customHeight="true" outlineLevel="0" collapsed="false">
      <c r="A136" s="4" t="s">
        <v>3</v>
      </c>
      <c r="B136" s="4" t="s">
        <v>233</v>
      </c>
      <c r="C136" s="4"/>
      <c r="D136" s="4"/>
      <c r="E136" s="4"/>
      <c r="F136" s="4" t="s">
        <v>5</v>
      </c>
      <c r="G136" s="7" t="n">
        <v>50492</v>
      </c>
      <c r="H136" s="4" t="s">
        <v>1</v>
      </c>
      <c r="I136" s="25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</row>
    <row r="137" customFormat="false" ht="23.85" hidden="false" customHeight="true" outlineLevel="0" collapsed="false">
      <c r="A137" s="4" t="s">
        <v>6</v>
      </c>
      <c r="B137" s="9" t="s">
        <v>262</v>
      </c>
      <c r="C137" s="9"/>
      <c r="D137" s="9"/>
      <c r="E137" s="9"/>
      <c r="F137" s="4" t="s">
        <v>28</v>
      </c>
      <c r="G137" s="9" t="s">
        <v>9</v>
      </c>
      <c r="H137" s="4"/>
      <c r="I137" s="25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</row>
    <row r="138" customFormat="false" ht="23.85" hidden="false" customHeight="true" outlineLevel="0" collapsed="false">
      <c r="A138" s="10" t="s">
        <v>29</v>
      </c>
      <c r="B138" s="10" t="s">
        <v>11</v>
      </c>
      <c r="C138" s="4" t="s">
        <v>12</v>
      </c>
      <c r="D138" s="10" t="s">
        <v>30</v>
      </c>
      <c r="E138" s="10" t="s">
        <v>31</v>
      </c>
      <c r="F138" s="10" t="s">
        <v>32</v>
      </c>
      <c r="G138" s="4" t="s">
        <v>16</v>
      </c>
      <c r="H138" s="4"/>
      <c r="I138" s="25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</row>
    <row r="139" customFormat="false" ht="23.85" hidden="false" customHeight="true" outlineLevel="0" collapsed="false">
      <c r="A139" s="10"/>
      <c r="B139" s="10"/>
      <c r="C139" s="10"/>
      <c r="D139" s="10"/>
      <c r="E139" s="10"/>
      <c r="F139" s="10"/>
      <c r="G139" s="10"/>
      <c r="H139" s="10"/>
      <c r="I139" s="25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</row>
    <row r="140" customFormat="false" ht="23.85" hidden="false" customHeight="true" outlineLevel="0" collapsed="false">
      <c r="A140" s="11" t="s">
        <v>263</v>
      </c>
      <c r="B140" s="12" t="s">
        <v>264</v>
      </c>
      <c r="C140" s="12" t="s">
        <v>9</v>
      </c>
      <c r="D140" s="12" t="s">
        <v>265</v>
      </c>
      <c r="E140" s="12" t="s">
        <v>20</v>
      </c>
      <c r="F140" s="12" t="n">
        <v>35</v>
      </c>
      <c r="G140" s="12" t="s">
        <v>21</v>
      </c>
      <c r="H140" s="14" t="n">
        <f aca="false">COUNTA(A140:A147)</f>
        <v>8</v>
      </c>
      <c r="I140" s="27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</row>
    <row r="141" customFormat="false" ht="23.85" hidden="false" customHeight="true" outlineLevel="0" collapsed="false">
      <c r="A141" s="11" t="s">
        <v>266</v>
      </c>
      <c r="B141" s="12" t="s">
        <v>267</v>
      </c>
      <c r="C141" s="12" t="s">
        <v>9</v>
      </c>
      <c r="D141" s="12" t="s">
        <v>265</v>
      </c>
      <c r="E141" s="12" t="s">
        <v>20</v>
      </c>
      <c r="F141" s="12" t="n">
        <v>28</v>
      </c>
      <c r="G141" s="12" t="s">
        <v>21</v>
      </c>
      <c r="H141" s="14"/>
      <c r="I141" s="27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</row>
    <row r="142" customFormat="false" ht="23.85" hidden="false" customHeight="true" outlineLevel="0" collapsed="false">
      <c r="A142" s="11" t="s">
        <v>268</v>
      </c>
      <c r="B142" s="12" t="s">
        <v>269</v>
      </c>
      <c r="C142" s="12" t="s">
        <v>9</v>
      </c>
      <c r="D142" s="12" t="s">
        <v>265</v>
      </c>
      <c r="E142" s="12" t="s">
        <v>20</v>
      </c>
      <c r="F142" s="12" t="n">
        <v>57</v>
      </c>
      <c r="G142" s="12" t="s">
        <v>21</v>
      </c>
      <c r="H142" s="14"/>
      <c r="I142" s="27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</row>
    <row r="143" customFormat="false" ht="23.85" hidden="false" customHeight="true" outlineLevel="0" collapsed="false">
      <c r="A143" s="11" t="s">
        <v>270</v>
      </c>
      <c r="B143" s="12" t="s">
        <v>271</v>
      </c>
      <c r="C143" s="12" t="s">
        <v>9</v>
      </c>
      <c r="D143" s="12" t="s">
        <v>96</v>
      </c>
      <c r="E143" s="12" t="s">
        <v>20</v>
      </c>
      <c r="F143" s="12" t="n">
        <v>57</v>
      </c>
      <c r="G143" s="12" t="s">
        <v>21</v>
      </c>
      <c r="H143" s="14"/>
      <c r="I143" s="27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</row>
    <row r="144" customFormat="false" ht="23.85" hidden="false" customHeight="true" outlineLevel="0" collapsed="false">
      <c r="A144" s="11" t="s">
        <v>272</v>
      </c>
      <c r="B144" s="12" t="s">
        <v>273</v>
      </c>
      <c r="C144" s="12" t="s">
        <v>9</v>
      </c>
      <c r="D144" s="12" t="s">
        <v>274</v>
      </c>
      <c r="E144" s="12" t="s">
        <v>20</v>
      </c>
      <c r="F144" s="12" t="n">
        <v>26</v>
      </c>
      <c r="G144" s="12" t="s">
        <v>21</v>
      </c>
      <c r="H144" s="14"/>
      <c r="I144" s="27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</row>
    <row r="145" customFormat="false" ht="23.85" hidden="false" customHeight="true" outlineLevel="0" collapsed="false">
      <c r="A145" s="11" t="s">
        <v>275</v>
      </c>
      <c r="B145" s="12" t="s">
        <v>276</v>
      </c>
      <c r="C145" s="12" t="s">
        <v>9</v>
      </c>
      <c r="D145" s="12" t="s">
        <v>265</v>
      </c>
      <c r="E145" s="12" t="s">
        <v>20</v>
      </c>
      <c r="F145" s="12" t="n">
        <v>59</v>
      </c>
      <c r="G145" s="12" t="s">
        <v>21</v>
      </c>
      <c r="H145" s="14"/>
      <c r="I145" s="27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</row>
    <row r="146" customFormat="false" ht="23.85" hidden="false" customHeight="true" outlineLevel="0" collapsed="false">
      <c r="A146" s="11" t="s">
        <v>277</v>
      </c>
      <c r="B146" s="12" t="s">
        <v>278</v>
      </c>
      <c r="C146" s="12" t="s">
        <v>9</v>
      </c>
      <c r="D146" s="12" t="s">
        <v>265</v>
      </c>
      <c r="E146" s="12" t="s">
        <v>20</v>
      </c>
      <c r="F146" s="12" t="n">
        <v>32</v>
      </c>
      <c r="G146" s="12" t="s">
        <v>21</v>
      </c>
      <c r="H146" s="14"/>
      <c r="I146" s="27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</row>
    <row r="147" customFormat="false" ht="23.85" hidden="false" customHeight="true" outlineLevel="0" collapsed="false">
      <c r="A147" s="11" t="s">
        <v>279</v>
      </c>
      <c r="B147" s="12" t="s">
        <v>280</v>
      </c>
      <c r="C147" s="12" t="s">
        <v>9</v>
      </c>
      <c r="D147" s="12" t="s">
        <v>265</v>
      </c>
      <c r="E147" s="12" t="s">
        <v>20</v>
      </c>
      <c r="F147" s="12" t="n">
        <v>54</v>
      </c>
      <c r="G147" s="12" t="s">
        <v>21</v>
      </c>
      <c r="H147" s="14"/>
      <c r="I147" s="27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</row>
    <row r="148" customFormat="false" ht="23.85" hidden="false" customHeight="true" outlineLevel="0" collapsed="false">
      <c r="A148" s="4" t="s">
        <v>3</v>
      </c>
      <c r="B148" s="4" t="s">
        <v>281</v>
      </c>
      <c r="C148" s="4"/>
      <c r="D148" s="4"/>
      <c r="E148" s="4"/>
      <c r="F148" s="4" t="s">
        <v>5</v>
      </c>
      <c r="G148" s="7" t="n">
        <v>55212</v>
      </c>
      <c r="H148" s="4" t="s">
        <v>1</v>
      </c>
      <c r="I148" s="25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</row>
    <row r="149" customFormat="false" ht="23.85" hidden="false" customHeight="true" outlineLevel="0" collapsed="false">
      <c r="A149" s="4" t="s">
        <v>6</v>
      </c>
      <c r="B149" s="9" t="s">
        <v>282</v>
      </c>
      <c r="C149" s="9"/>
      <c r="D149" s="9"/>
      <c r="E149" s="9"/>
      <c r="F149" s="4" t="s">
        <v>28</v>
      </c>
      <c r="G149" s="9" t="s">
        <v>9</v>
      </c>
      <c r="H149" s="4"/>
      <c r="I149" s="25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</row>
    <row r="150" customFormat="false" ht="23.85" hidden="false" customHeight="true" outlineLevel="0" collapsed="false">
      <c r="A150" s="10" t="s">
        <v>29</v>
      </c>
      <c r="B150" s="10" t="s">
        <v>11</v>
      </c>
      <c r="C150" s="4" t="s">
        <v>12</v>
      </c>
      <c r="D150" s="10" t="s">
        <v>30</v>
      </c>
      <c r="E150" s="10" t="s">
        <v>31</v>
      </c>
      <c r="F150" s="10" t="s">
        <v>32</v>
      </c>
      <c r="G150" s="4" t="s">
        <v>16</v>
      </c>
      <c r="H150" s="4"/>
      <c r="I150" s="25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</row>
    <row r="151" customFormat="false" ht="23.85" hidden="false" customHeight="true" outlineLevel="0" collapsed="false">
      <c r="A151" s="10"/>
      <c r="B151" s="10"/>
      <c r="C151" s="10"/>
      <c r="D151" s="10"/>
      <c r="E151" s="10"/>
      <c r="F151" s="10"/>
      <c r="G151" s="10"/>
      <c r="H151" s="10"/>
      <c r="I151" s="25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</row>
    <row r="152" customFormat="false" ht="23.85" hidden="false" customHeight="true" outlineLevel="0" collapsed="false">
      <c r="A152" s="11" t="s">
        <v>283</v>
      </c>
      <c r="B152" s="12" t="s">
        <v>284</v>
      </c>
      <c r="C152" s="12" t="s">
        <v>9</v>
      </c>
      <c r="D152" s="12" t="s">
        <v>285</v>
      </c>
      <c r="E152" s="12" t="s">
        <v>20</v>
      </c>
      <c r="F152" s="12" t="n">
        <v>49</v>
      </c>
      <c r="G152" s="12" t="s">
        <v>21</v>
      </c>
      <c r="H152" s="22" t="n">
        <f aca="false">COUNTA(A152:A168)</f>
        <v>17</v>
      </c>
      <c r="I152" s="27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</row>
    <row r="153" customFormat="false" ht="23.85" hidden="false" customHeight="true" outlineLevel="0" collapsed="false">
      <c r="A153" s="11" t="s">
        <v>286</v>
      </c>
      <c r="B153" s="12" t="s">
        <v>287</v>
      </c>
      <c r="C153" s="12" t="s">
        <v>9</v>
      </c>
      <c r="D153" s="12" t="s">
        <v>96</v>
      </c>
      <c r="E153" s="12" t="s">
        <v>20</v>
      </c>
      <c r="F153" s="12" t="n">
        <v>33</v>
      </c>
      <c r="G153" s="12" t="s">
        <v>21</v>
      </c>
      <c r="H153" s="22"/>
      <c r="I153" s="27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</row>
    <row r="154" customFormat="false" ht="23.85" hidden="false" customHeight="true" outlineLevel="0" collapsed="false">
      <c r="A154" s="11" t="s">
        <v>288</v>
      </c>
      <c r="B154" s="12" t="s">
        <v>289</v>
      </c>
      <c r="C154" s="12" t="s">
        <v>9</v>
      </c>
      <c r="D154" s="12" t="s">
        <v>285</v>
      </c>
      <c r="E154" s="12" t="s">
        <v>20</v>
      </c>
      <c r="F154" s="12" t="n">
        <v>51</v>
      </c>
      <c r="G154" s="12" t="s">
        <v>21</v>
      </c>
      <c r="H154" s="22"/>
      <c r="I154" s="27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</row>
    <row r="155" customFormat="false" ht="23.85" hidden="false" customHeight="true" outlineLevel="0" collapsed="false">
      <c r="A155" s="11" t="s">
        <v>290</v>
      </c>
      <c r="B155" s="12" t="s">
        <v>291</v>
      </c>
      <c r="C155" s="12" t="s">
        <v>9</v>
      </c>
      <c r="D155" s="12" t="s">
        <v>292</v>
      </c>
      <c r="E155" s="12" t="s">
        <v>20</v>
      </c>
      <c r="F155" s="12" t="n">
        <v>40</v>
      </c>
      <c r="G155" s="12" t="s">
        <v>21</v>
      </c>
      <c r="H155" s="22"/>
      <c r="I155" s="27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</row>
    <row r="156" customFormat="false" ht="23.85" hidden="false" customHeight="true" outlineLevel="0" collapsed="false">
      <c r="A156" s="11" t="s">
        <v>293</v>
      </c>
      <c r="B156" s="12" t="s">
        <v>294</v>
      </c>
      <c r="C156" s="12" t="s">
        <v>9</v>
      </c>
      <c r="D156" s="12" t="s">
        <v>285</v>
      </c>
      <c r="E156" s="12" t="s">
        <v>20</v>
      </c>
      <c r="F156" s="12" t="n">
        <v>33</v>
      </c>
      <c r="G156" s="12" t="s">
        <v>21</v>
      </c>
      <c r="H156" s="22"/>
      <c r="I156" s="27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</row>
    <row r="157" customFormat="false" ht="23.85" hidden="false" customHeight="true" outlineLevel="0" collapsed="false">
      <c r="A157" s="11" t="s">
        <v>295</v>
      </c>
      <c r="B157" s="12" t="s">
        <v>296</v>
      </c>
      <c r="C157" s="12" t="s">
        <v>9</v>
      </c>
      <c r="D157" s="12" t="s">
        <v>285</v>
      </c>
      <c r="E157" s="12" t="s">
        <v>20</v>
      </c>
      <c r="F157" s="12" t="n">
        <v>32</v>
      </c>
      <c r="G157" s="12" t="s">
        <v>21</v>
      </c>
      <c r="H157" s="22"/>
      <c r="I157" s="27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</row>
    <row r="158" customFormat="false" ht="23.85" hidden="false" customHeight="true" outlineLevel="0" collapsed="false">
      <c r="A158" s="11" t="s">
        <v>297</v>
      </c>
      <c r="B158" s="12" t="s">
        <v>298</v>
      </c>
      <c r="C158" s="12" t="s">
        <v>9</v>
      </c>
      <c r="D158" s="12" t="s">
        <v>299</v>
      </c>
      <c r="E158" s="12" t="s">
        <v>20</v>
      </c>
      <c r="F158" s="12" t="n">
        <v>47</v>
      </c>
      <c r="G158" s="12" t="s">
        <v>300</v>
      </c>
      <c r="H158" s="22"/>
      <c r="I158" s="27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</row>
    <row r="159" customFormat="false" ht="23.85" hidden="false" customHeight="true" outlineLevel="0" collapsed="false">
      <c r="A159" s="11" t="s">
        <v>301</v>
      </c>
      <c r="B159" s="12" t="s">
        <v>302</v>
      </c>
      <c r="C159" s="12" t="s">
        <v>9</v>
      </c>
      <c r="D159" s="12" t="s">
        <v>303</v>
      </c>
      <c r="E159" s="12" t="s">
        <v>20</v>
      </c>
      <c r="F159" s="12" t="n">
        <v>36</v>
      </c>
      <c r="G159" s="12" t="s">
        <v>21</v>
      </c>
      <c r="H159" s="22"/>
      <c r="I159" s="27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</row>
    <row r="160" customFormat="false" ht="23.85" hidden="false" customHeight="true" outlineLevel="0" collapsed="false">
      <c r="A160" s="11" t="s">
        <v>304</v>
      </c>
      <c r="B160" s="12" t="s">
        <v>305</v>
      </c>
      <c r="C160" s="12" t="s">
        <v>9</v>
      </c>
      <c r="D160" s="12" t="s">
        <v>292</v>
      </c>
      <c r="E160" s="12" t="s">
        <v>20</v>
      </c>
      <c r="F160" s="12" t="n">
        <v>49</v>
      </c>
      <c r="G160" s="12" t="s">
        <v>21</v>
      </c>
      <c r="H160" s="22"/>
      <c r="I160" s="27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</row>
    <row r="161" customFormat="false" ht="23.85" hidden="false" customHeight="true" outlineLevel="0" collapsed="false">
      <c r="A161" s="11" t="s">
        <v>306</v>
      </c>
      <c r="B161" s="12" t="s">
        <v>307</v>
      </c>
      <c r="C161" s="12" t="s">
        <v>9</v>
      </c>
      <c r="D161" s="12" t="s">
        <v>96</v>
      </c>
      <c r="E161" s="12" t="s">
        <v>20</v>
      </c>
      <c r="F161" s="12" t="n">
        <v>41</v>
      </c>
      <c r="G161" s="12" t="s">
        <v>21</v>
      </c>
      <c r="H161" s="22"/>
      <c r="I161" s="27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</row>
    <row r="162" customFormat="false" ht="23.85" hidden="false" customHeight="true" outlineLevel="0" collapsed="false">
      <c r="A162" s="11" t="s">
        <v>308</v>
      </c>
      <c r="B162" s="12" t="s">
        <v>309</v>
      </c>
      <c r="C162" s="12" t="s">
        <v>9</v>
      </c>
      <c r="D162" s="12" t="s">
        <v>292</v>
      </c>
      <c r="E162" s="12" t="s">
        <v>20</v>
      </c>
      <c r="F162" s="12" t="n">
        <v>33</v>
      </c>
      <c r="G162" s="12" t="s">
        <v>21</v>
      </c>
      <c r="H162" s="22"/>
      <c r="I162" s="27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</row>
    <row r="163" customFormat="false" ht="23.85" hidden="false" customHeight="true" outlineLevel="0" collapsed="false">
      <c r="A163" s="11" t="s">
        <v>310</v>
      </c>
      <c r="B163" s="12" t="s">
        <v>311</v>
      </c>
      <c r="C163" s="12" t="s">
        <v>9</v>
      </c>
      <c r="D163" s="12" t="s">
        <v>285</v>
      </c>
      <c r="E163" s="12" t="s">
        <v>20</v>
      </c>
      <c r="F163" s="12" t="n">
        <v>25</v>
      </c>
      <c r="G163" s="12" t="s">
        <v>21</v>
      </c>
      <c r="H163" s="22"/>
      <c r="I163" s="27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</row>
    <row r="164" customFormat="false" ht="23.85" hidden="false" customHeight="true" outlineLevel="0" collapsed="false">
      <c r="A164" s="11" t="s">
        <v>312</v>
      </c>
      <c r="B164" s="12" t="s">
        <v>313</v>
      </c>
      <c r="C164" s="12" t="s">
        <v>9</v>
      </c>
      <c r="D164" s="12" t="s">
        <v>299</v>
      </c>
      <c r="E164" s="12" t="s">
        <v>20</v>
      </c>
      <c r="F164" s="12" t="n">
        <v>26</v>
      </c>
      <c r="G164" s="12" t="s">
        <v>21</v>
      </c>
      <c r="H164" s="22"/>
      <c r="I164" s="27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</row>
    <row r="165" customFormat="false" ht="23.85" hidden="false" customHeight="true" outlineLevel="0" collapsed="false">
      <c r="A165" s="11" t="s">
        <v>314</v>
      </c>
      <c r="B165" s="12" t="s">
        <v>315</v>
      </c>
      <c r="C165" s="12" t="s">
        <v>9</v>
      </c>
      <c r="D165" s="12" t="s">
        <v>292</v>
      </c>
      <c r="E165" s="12" t="s">
        <v>20</v>
      </c>
      <c r="F165" s="12" t="n">
        <v>36</v>
      </c>
      <c r="G165" s="12" t="s">
        <v>21</v>
      </c>
      <c r="H165" s="22"/>
      <c r="I165" s="27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</row>
    <row r="166" customFormat="false" ht="23.85" hidden="false" customHeight="true" outlineLevel="0" collapsed="false">
      <c r="A166" s="11" t="s">
        <v>316</v>
      </c>
      <c r="B166" s="12" t="s">
        <v>317</v>
      </c>
      <c r="C166" s="12" t="s">
        <v>9</v>
      </c>
      <c r="D166" s="12" t="s">
        <v>285</v>
      </c>
      <c r="E166" s="12" t="s">
        <v>20</v>
      </c>
      <c r="F166" s="12" t="n">
        <v>55</v>
      </c>
      <c r="G166" s="12" t="s">
        <v>21</v>
      </c>
      <c r="H166" s="22"/>
      <c r="I166" s="27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</row>
    <row r="167" customFormat="false" ht="23.85" hidden="false" customHeight="true" outlineLevel="0" collapsed="false">
      <c r="A167" s="11" t="s">
        <v>318</v>
      </c>
      <c r="B167" s="12" t="s">
        <v>319</v>
      </c>
      <c r="C167" s="12" t="s">
        <v>9</v>
      </c>
      <c r="D167" s="12" t="s">
        <v>292</v>
      </c>
      <c r="E167" s="12" t="s">
        <v>20</v>
      </c>
      <c r="F167" s="12" t="n">
        <v>40</v>
      </c>
      <c r="G167" s="12" t="s">
        <v>21</v>
      </c>
      <c r="H167" s="22"/>
      <c r="I167" s="27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</row>
    <row r="168" customFormat="false" ht="23.85" hidden="false" customHeight="true" outlineLevel="0" collapsed="false">
      <c r="A168" s="11" t="s">
        <v>320</v>
      </c>
      <c r="B168" s="12" t="s">
        <v>321</v>
      </c>
      <c r="C168" s="12" t="s">
        <v>9</v>
      </c>
      <c r="D168" s="12" t="s">
        <v>303</v>
      </c>
      <c r="E168" s="12" t="s">
        <v>20</v>
      </c>
      <c r="F168" s="12" t="n">
        <v>34</v>
      </c>
      <c r="G168" s="12" t="s">
        <v>21</v>
      </c>
      <c r="H168" s="22"/>
      <c r="I168" s="27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</row>
    <row r="169" customFormat="false" ht="23.85" hidden="false" customHeight="true" outlineLevel="0" collapsed="false">
      <c r="A169" s="34" t="s">
        <v>322</v>
      </c>
      <c r="B169" s="34"/>
      <c r="C169" s="34"/>
      <c r="D169" s="34"/>
      <c r="E169" s="34"/>
      <c r="F169" s="34"/>
      <c r="G169" s="34"/>
      <c r="H169" s="4" t="s">
        <v>1</v>
      </c>
      <c r="I169" s="25"/>
    </row>
    <row r="170" customFormat="false" ht="23.85" hidden="false" customHeight="true" outlineLevel="0" collapsed="false">
      <c r="A170" s="4" t="s">
        <v>3</v>
      </c>
      <c r="B170" s="4" t="s">
        <v>323</v>
      </c>
      <c r="C170" s="4"/>
      <c r="D170" s="4"/>
      <c r="E170" s="4"/>
      <c r="F170" s="4" t="s">
        <v>5</v>
      </c>
      <c r="G170" s="7" t="n">
        <v>61504</v>
      </c>
      <c r="H170" s="4"/>
      <c r="I170" s="25"/>
    </row>
    <row r="171" customFormat="false" ht="23.85" hidden="false" customHeight="true" outlineLevel="0" collapsed="false">
      <c r="A171" s="4" t="s">
        <v>6</v>
      </c>
      <c r="B171" s="9" t="s">
        <v>324</v>
      </c>
      <c r="C171" s="9"/>
      <c r="D171" s="9"/>
      <c r="E171" s="9"/>
      <c r="F171" s="4" t="s">
        <v>28</v>
      </c>
      <c r="G171" s="9" t="s">
        <v>9</v>
      </c>
      <c r="H171" s="4"/>
      <c r="I171" s="25"/>
    </row>
    <row r="172" customFormat="false" ht="23.85" hidden="false" customHeight="true" outlineLevel="0" collapsed="false">
      <c r="A172" s="10" t="s">
        <v>29</v>
      </c>
      <c r="B172" s="10" t="s">
        <v>11</v>
      </c>
      <c r="C172" s="4" t="s">
        <v>12</v>
      </c>
      <c r="D172" s="10" t="s">
        <v>30</v>
      </c>
      <c r="E172" s="10" t="s">
        <v>31</v>
      </c>
      <c r="F172" s="10" t="s">
        <v>32</v>
      </c>
      <c r="G172" s="4" t="s">
        <v>16</v>
      </c>
      <c r="H172" s="4"/>
      <c r="I172" s="25"/>
    </row>
    <row r="173" customFormat="false" ht="23.85" hidden="false" customHeight="true" outlineLevel="0" collapsed="false">
      <c r="A173" s="10"/>
      <c r="B173" s="10"/>
      <c r="C173" s="10"/>
      <c r="D173" s="10"/>
      <c r="E173" s="10"/>
      <c r="F173" s="10"/>
      <c r="G173" s="10"/>
      <c r="H173" s="10"/>
      <c r="I173" s="25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</row>
    <row r="174" customFormat="false" ht="23.85" hidden="false" customHeight="true" outlineLevel="0" collapsed="false">
      <c r="A174" s="18" t="s">
        <v>325</v>
      </c>
      <c r="B174" s="35" t="s">
        <v>326</v>
      </c>
      <c r="C174" s="19" t="s">
        <v>9</v>
      </c>
      <c r="D174" s="19" t="s">
        <v>327</v>
      </c>
      <c r="E174" s="35" t="s">
        <v>20</v>
      </c>
      <c r="F174" s="36" t="n">
        <v>66</v>
      </c>
      <c r="G174" s="35" t="s">
        <v>21</v>
      </c>
      <c r="H174" s="22" t="n">
        <f aca="false">COUNTA(A174:A176)</f>
        <v>3</v>
      </c>
      <c r="I174" s="27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</row>
    <row r="175" customFormat="false" ht="23.85" hidden="false" customHeight="true" outlineLevel="0" collapsed="false">
      <c r="A175" s="37" t="s">
        <v>328</v>
      </c>
      <c r="B175" s="35" t="s">
        <v>329</v>
      </c>
      <c r="C175" s="19" t="s">
        <v>9</v>
      </c>
      <c r="D175" s="19" t="s">
        <v>327</v>
      </c>
      <c r="E175" s="35" t="s">
        <v>20</v>
      </c>
      <c r="F175" s="36" t="n">
        <v>31</v>
      </c>
      <c r="G175" s="35" t="s">
        <v>21</v>
      </c>
      <c r="H175" s="22"/>
      <c r="I175" s="27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</row>
    <row r="176" customFormat="false" ht="23.85" hidden="false" customHeight="true" outlineLevel="0" collapsed="false">
      <c r="A176" s="37" t="s">
        <v>330</v>
      </c>
      <c r="B176" s="35" t="s">
        <v>331</v>
      </c>
      <c r="C176" s="19" t="s">
        <v>9</v>
      </c>
      <c r="D176" s="19" t="s">
        <v>332</v>
      </c>
      <c r="E176" s="35" t="s">
        <v>39</v>
      </c>
      <c r="F176" s="36" t="n">
        <v>62</v>
      </c>
      <c r="G176" s="35" t="s">
        <v>21</v>
      </c>
      <c r="H176" s="22"/>
      <c r="I176" s="27"/>
      <c r="J176" s="38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</row>
    <row r="177" customFormat="false" ht="23.85" hidden="false" customHeight="true" outlineLevel="0" collapsed="false">
      <c r="A177" s="39" t="s">
        <v>333</v>
      </c>
      <c r="B177" s="39"/>
      <c r="C177" s="39"/>
      <c r="D177" s="39"/>
      <c r="E177" s="39"/>
      <c r="F177" s="39"/>
      <c r="G177" s="39"/>
      <c r="H177" s="40" t="n">
        <f aca="false">H6+H12+H21+H41+H81+H89+H116+H124+H140+H152+H174</f>
        <v>131</v>
      </c>
      <c r="I177" s="27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</row>
    <row r="178" customFormat="false" ht="23.85" hidden="false" customHeight="true" outlineLevel="0" collapsed="false">
      <c r="A178" s="41" t="s">
        <v>334</v>
      </c>
      <c r="B178" s="41"/>
      <c r="C178" s="41"/>
      <c r="D178" s="41"/>
      <c r="E178" s="41"/>
      <c r="F178" s="41"/>
      <c r="G178" s="41"/>
      <c r="H178" s="42" t="s">
        <v>1</v>
      </c>
      <c r="I178" s="5" t="s">
        <v>2</v>
      </c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</row>
    <row r="179" customFormat="false" ht="23.85" hidden="false" customHeight="true" outlineLevel="0" collapsed="false">
      <c r="A179" s="43" t="s">
        <v>3</v>
      </c>
      <c r="B179" s="43" t="s">
        <v>335</v>
      </c>
      <c r="C179" s="43"/>
      <c r="D179" s="43"/>
      <c r="E179" s="43"/>
      <c r="F179" s="43" t="s">
        <v>5</v>
      </c>
      <c r="G179" s="44" t="n">
        <v>58268</v>
      </c>
      <c r="H179" s="42" t="s">
        <v>1</v>
      </c>
      <c r="I179" s="8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</row>
    <row r="180" customFormat="false" ht="23.85" hidden="false" customHeight="true" outlineLevel="0" collapsed="false">
      <c r="A180" s="43" t="s">
        <v>6</v>
      </c>
      <c r="B180" s="43" t="s">
        <v>336</v>
      </c>
      <c r="C180" s="43"/>
      <c r="D180" s="43"/>
      <c r="E180" s="43"/>
      <c r="F180" s="43" t="s">
        <v>28</v>
      </c>
      <c r="G180" s="43" t="s">
        <v>337</v>
      </c>
      <c r="H180" s="42"/>
      <c r="I180" s="8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</row>
    <row r="181" customFormat="false" ht="23.85" hidden="false" customHeight="true" outlineLevel="0" collapsed="false">
      <c r="A181" s="45" t="s">
        <v>10</v>
      </c>
      <c r="B181" s="45" t="s">
        <v>11</v>
      </c>
      <c r="C181" s="43" t="s">
        <v>12</v>
      </c>
      <c r="D181" s="45" t="s">
        <v>13</v>
      </c>
      <c r="E181" s="45" t="s">
        <v>14</v>
      </c>
      <c r="F181" s="45" t="s">
        <v>15</v>
      </c>
      <c r="G181" s="43" t="s">
        <v>16</v>
      </c>
      <c r="H181" s="42"/>
      <c r="I181" s="8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</row>
    <row r="182" customFormat="false" ht="23.85" hidden="false" customHeight="true" outlineLevel="0" collapsed="false">
      <c r="A182" s="45"/>
      <c r="B182" s="45"/>
      <c r="C182" s="45"/>
      <c r="D182" s="45"/>
      <c r="E182" s="45"/>
      <c r="F182" s="45"/>
      <c r="G182" s="45"/>
      <c r="H182" s="45"/>
      <c r="I182" s="8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</row>
    <row r="183" customFormat="false" ht="23.85" hidden="false" customHeight="true" outlineLevel="0" collapsed="false">
      <c r="A183" s="46" t="s">
        <v>338</v>
      </c>
      <c r="B183" s="47" t="s">
        <v>339</v>
      </c>
      <c r="C183" s="47" t="s">
        <v>340</v>
      </c>
      <c r="D183" s="47" t="s">
        <v>89</v>
      </c>
      <c r="E183" s="47" t="s">
        <v>20</v>
      </c>
      <c r="F183" s="47" t="n">
        <v>31</v>
      </c>
      <c r="G183" s="47" t="s">
        <v>21</v>
      </c>
      <c r="H183" s="48" t="n">
        <f aca="false">COUNTA(A183:A187)</f>
        <v>5</v>
      </c>
      <c r="I183" s="49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</row>
    <row r="184" customFormat="false" ht="23.85" hidden="false" customHeight="true" outlineLevel="0" collapsed="false">
      <c r="A184" s="46" t="s">
        <v>341</v>
      </c>
      <c r="B184" s="47" t="s">
        <v>342</v>
      </c>
      <c r="C184" s="47" t="s">
        <v>340</v>
      </c>
      <c r="D184" s="47" t="s">
        <v>89</v>
      </c>
      <c r="E184" s="47" t="s">
        <v>20</v>
      </c>
      <c r="F184" s="47" t="n">
        <v>32</v>
      </c>
      <c r="G184" s="47" t="s">
        <v>21</v>
      </c>
      <c r="H184" s="48"/>
      <c r="I184" s="50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</row>
    <row r="185" customFormat="false" ht="23.85" hidden="false" customHeight="true" outlineLevel="0" collapsed="false">
      <c r="A185" s="46" t="s">
        <v>343</v>
      </c>
      <c r="B185" s="47" t="s">
        <v>344</v>
      </c>
      <c r="C185" s="47" t="s">
        <v>340</v>
      </c>
      <c r="D185" s="47" t="s">
        <v>89</v>
      </c>
      <c r="E185" s="47" t="s">
        <v>39</v>
      </c>
      <c r="F185" s="47" t="n">
        <v>46</v>
      </c>
      <c r="G185" s="47" t="s">
        <v>21</v>
      </c>
      <c r="H185" s="48"/>
      <c r="I185" s="49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</row>
    <row r="186" customFormat="false" ht="23.85" hidden="false" customHeight="true" outlineLevel="0" collapsed="false">
      <c r="A186" s="46" t="s">
        <v>345</v>
      </c>
      <c r="B186" s="47" t="s">
        <v>346</v>
      </c>
      <c r="C186" s="47" t="s">
        <v>340</v>
      </c>
      <c r="D186" s="47" t="s">
        <v>89</v>
      </c>
      <c r="E186" s="47" t="s">
        <v>39</v>
      </c>
      <c r="F186" s="47" t="n">
        <v>60</v>
      </c>
      <c r="G186" s="47" t="s">
        <v>21</v>
      </c>
      <c r="H186" s="48"/>
      <c r="I186" s="49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</row>
    <row r="187" customFormat="false" ht="23.85" hidden="false" customHeight="true" outlineLevel="0" collapsed="false">
      <c r="A187" s="46" t="s">
        <v>347</v>
      </c>
      <c r="B187" s="47" t="s">
        <v>348</v>
      </c>
      <c r="C187" s="47" t="s">
        <v>340</v>
      </c>
      <c r="D187" s="47" t="s">
        <v>89</v>
      </c>
      <c r="E187" s="47" t="s">
        <v>20</v>
      </c>
      <c r="F187" s="47" t="n">
        <v>35</v>
      </c>
      <c r="G187" s="47" t="s">
        <v>21</v>
      </c>
      <c r="H187" s="48"/>
      <c r="I187" s="49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</row>
    <row r="188" customFormat="false" ht="23.85" hidden="false" customHeight="true" outlineLevel="0" collapsed="false">
      <c r="A188" s="43" t="s">
        <v>3</v>
      </c>
      <c r="B188" s="43" t="s">
        <v>349</v>
      </c>
      <c r="C188" s="43"/>
      <c r="D188" s="43"/>
      <c r="E188" s="43"/>
      <c r="F188" s="43" t="s">
        <v>5</v>
      </c>
      <c r="G188" s="44" t="n">
        <v>84986</v>
      </c>
      <c r="H188" s="42" t="s">
        <v>1</v>
      </c>
      <c r="I188" s="25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</row>
    <row r="189" customFormat="false" ht="23.85" hidden="false" customHeight="true" outlineLevel="0" collapsed="false">
      <c r="A189" s="43" t="s">
        <v>6</v>
      </c>
      <c r="B189" s="43" t="s">
        <v>350</v>
      </c>
      <c r="C189" s="43"/>
      <c r="D189" s="43"/>
      <c r="E189" s="43"/>
      <c r="F189" s="43" t="s">
        <v>28</v>
      </c>
      <c r="G189" s="43" t="s">
        <v>351</v>
      </c>
      <c r="H189" s="42"/>
      <c r="I189" s="25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</row>
    <row r="190" customFormat="false" ht="23.85" hidden="false" customHeight="true" outlineLevel="0" collapsed="false">
      <c r="A190" s="45" t="s">
        <v>10</v>
      </c>
      <c r="B190" s="45" t="s">
        <v>11</v>
      </c>
      <c r="C190" s="43" t="s">
        <v>12</v>
      </c>
      <c r="D190" s="45" t="s">
        <v>13</v>
      </c>
      <c r="E190" s="45" t="s">
        <v>14</v>
      </c>
      <c r="F190" s="45" t="s">
        <v>15</v>
      </c>
      <c r="G190" s="43" t="s">
        <v>16</v>
      </c>
      <c r="H190" s="42"/>
      <c r="I190" s="25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</row>
    <row r="191" customFormat="false" ht="23.85" hidden="false" customHeight="true" outlineLevel="0" collapsed="false">
      <c r="A191" s="45"/>
      <c r="B191" s="45"/>
      <c r="C191" s="45"/>
      <c r="D191" s="45"/>
      <c r="E191" s="45"/>
      <c r="F191" s="45"/>
      <c r="G191" s="45"/>
      <c r="H191" s="45"/>
      <c r="I191" s="25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</row>
    <row r="192" customFormat="false" ht="23.85" hidden="false" customHeight="true" outlineLevel="0" collapsed="false">
      <c r="A192" s="51" t="s">
        <v>352</v>
      </c>
      <c r="B192" s="52" t="s">
        <v>353</v>
      </c>
      <c r="C192" s="47" t="s">
        <v>354</v>
      </c>
      <c r="D192" s="47" t="s">
        <v>355</v>
      </c>
      <c r="E192" s="47" t="s">
        <v>20</v>
      </c>
      <c r="F192" s="47" t="n">
        <v>44</v>
      </c>
      <c r="G192" s="47" t="s">
        <v>21</v>
      </c>
      <c r="H192" s="48" t="n">
        <f aca="false">COUNTA(A192:A207)</f>
        <v>16</v>
      </c>
      <c r="I192" s="49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</row>
    <row r="193" customFormat="false" ht="23.85" hidden="false" customHeight="true" outlineLevel="0" collapsed="false">
      <c r="A193" s="51" t="s">
        <v>356</v>
      </c>
      <c r="B193" s="52" t="s">
        <v>357</v>
      </c>
      <c r="C193" s="47" t="s">
        <v>354</v>
      </c>
      <c r="D193" s="47" t="s">
        <v>355</v>
      </c>
      <c r="E193" s="47" t="s">
        <v>20</v>
      </c>
      <c r="F193" s="47" t="n">
        <v>28</v>
      </c>
      <c r="G193" s="47" t="s">
        <v>21</v>
      </c>
      <c r="H193" s="48"/>
      <c r="I193" s="49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</row>
    <row r="194" customFormat="false" ht="23.85" hidden="false" customHeight="true" outlineLevel="0" collapsed="false">
      <c r="A194" s="53" t="s">
        <v>358</v>
      </c>
      <c r="B194" s="52" t="s">
        <v>359</v>
      </c>
      <c r="C194" s="47" t="s">
        <v>354</v>
      </c>
      <c r="D194" s="47" t="s">
        <v>355</v>
      </c>
      <c r="E194" s="47" t="s">
        <v>20</v>
      </c>
      <c r="F194" s="47" t="n">
        <v>49</v>
      </c>
      <c r="G194" s="47" t="s">
        <v>21</v>
      </c>
      <c r="H194" s="48"/>
      <c r="I194" s="49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</row>
    <row r="195" customFormat="false" ht="23.85" hidden="false" customHeight="true" outlineLevel="0" collapsed="false">
      <c r="A195" s="53" t="s">
        <v>360</v>
      </c>
      <c r="B195" s="54" t="s">
        <v>361</v>
      </c>
      <c r="C195" s="47" t="s">
        <v>354</v>
      </c>
      <c r="D195" s="47" t="s">
        <v>355</v>
      </c>
      <c r="E195" s="47" t="s">
        <v>20</v>
      </c>
      <c r="F195" s="47" t="n">
        <v>30</v>
      </c>
      <c r="G195" s="47" t="s">
        <v>21</v>
      </c>
      <c r="H195" s="48"/>
      <c r="I195" s="49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</row>
    <row r="196" customFormat="false" ht="23.85" hidden="false" customHeight="true" outlineLevel="0" collapsed="false">
      <c r="A196" s="51" t="s">
        <v>362</v>
      </c>
      <c r="B196" s="54" t="s">
        <v>363</v>
      </c>
      <c r="C196" s="47" t="s">
        <v>354</v>
      </c>
      <c r="D196" s="47" t="s">
        <v>355</v>
      </c>
      <c r="E196" s="47" t="s">
        <v>20</v>
      </c>
      <c r="F196" s="47" t="n">
        <v>46</v>
      </c>
      <c r="G196" s="47" t="s">
        <v>21</v>
      </c>
      <c r="H196" s="48"/>
      <c r="I196" s="49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</row>
    <row r="197" customFormat="false" ht="23.85" hidden="false" customHeight="true" outlineLevel="0" collapsed="false">
      <c r="A197" s="53" t="s">
        <v>364</v>
      </c>
      <c r="B197" s="54" t="s">
        <v>365</v>
      </c>
      <c r="C197" s="47" t="s">
        <v>354</v>
      </c>
      <c r="D197" s="47" t="s">
        <v>355</v>
      </c>
      <c r="E197" s="47" t="s">
        <v>39</v>
      </c>
      <c r="F197" s="47" t="n">
        <v>36</v>
      </c>
      <c r="G197" s="47" t="s">
        <v>21</v>
      </c>
      <c r="H197" s="48"/>
      <c r="I197" s="49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</row>
    <row r="198" customFormat="false" ht="23.85" hidden="false" customHeight="true" outlineLevel="0" collapsed="false">
      <c r="A198" s="53" t="s">
        <v>366</v>
      </c>
      <c r="B198" s="54" t="s">
        <v>367</v>
      </c>
      <c r="C198" s="47" t="s">
        <v>354</v>
      </c>
      <c r="D198" s="47" t="s">
        <v>355</v>
      </c>
      <c r="E198" s="47" t="s">
        <v>39</v>
      </c>
      <c r="F198" s="47" t="n">
        <v>40</v>
      </c>
      <c r="G198" s="47" t="s">
        <v>21</v>
      </c>
      <c r="H198" s="48"/>
      <c r="I198" s="49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</row>
    <row r="199" customFormat="false" ht="23.85" hidden="false" customHeight="true" outlineLevel="0" collapsed="false">
      <c r="A199" s="53" t="s">
        <v>368</v>
      </c>
      <c r="B199" s="54" t="s">
        <v>369</v>
      </c>
      <c r="C199" s="47" t="s">
        <v>354</v>
      </c>
      <c r="D199" s="47" t="s">
        <v>355</v>
      </c>
      <c r="E199" s="47" t="s">
        <v>20</v>
      </c>
      <c r="F199" s="47" t="n">
        <v>30</v>
      </c>
      <c r="G199" s="47" t="s">
        <v>21</v>
      </c>
      <c r="H199" s="48"/>
      <c r="I199" s="49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</row>
    <row r="200" customFormat="false" ht="23.85" hidden="false" customHeight="true" outlineLevel="0" collapsed="false">
      <c r="A200" s="53" t="s">
        <v>370</v>
      </c>
      <c r="B200" s="54" t="s">
        <v>371</v>
      </c>
      <c r="C200" s="47" t="s">
        <v>354</v>
      </c>
      <c r="D200" s="47" t="s">
        <v>355</v>
      </c>
      <c r="E200" s="47" t="s">
        <v>39</v>
      </c>
      <c r="F200" s="47" t="n">
        <v>41</v>
      </c>
      <c r="G200" s="47" t="s">
        <v>21</v>
      </c>
      <c r="H200" s="48"/>
      <c r="I200" s="49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</row>
    <row r="201" customFormat="false" ht="23.85" hidden="false" customHeight="true" outlineLevel="0" collapsed="false">
      <c r="A201" s="53" t="s">
        <v>372</v>
      </c>
      <c r="B201" s="54" t="s">
        <v>373</v>
      </c>
      <c r="C201" s="47" t="s">
        <v>354</v>
      </c>
      <c r="D201" s="47" t="s">
        <v>355</v>
      </c>
      <c r="E201" s="47" t="s">
        <v>39</v>
      </c>
      <c r="F201" s="47" t="n">
        <v>41</v>
      </c>
      <c r="G201" s="47" t="s">
        <v>21</v>
      </c>
      <c r="H201" s="48"/>
      <c r="I201" s="49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</row>
    <row r="202" customFormat="false" ht="23.85" hidden="false" customHeight="true" outlineLevel="0" collapsed="false">
      <c r="A202" s="53" t="s">
        <v>374</v>
      </c>
      <c r="B202" s="54" t="s">
        <v>375</v>
      </c>
      <c r="C202" s="47" t="s">
        <v>354</v>
      </c>
      <c r="D202" s="47" t="s">
        <v>355</v>
      </c>
      <c r="E202" s="47" t="s">
        <v>20</v>
      </c>
      <c r="F202" s="47" t="n">
        <v>28</v>
      </c>
      <c r="G202" s="47" t="s">
        <v>21</v>
      </c>
      <c r="H202" s="48"/>
      <c r="I202" s="49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</row>
    <row r="203" customFormat="false" ht="23.85" hidden="false" customHeight="true" outlineLevel="0" collapsed="false">
      <c r="A203" s="53" t="s">
        <v>376</v>
      </c>
      <c r="B203" s="54" t="s">
        <v>377</v>
      </c>
      <c r="C203" s="47" t="s">
        <v>354</v>
      </c>
      <c r="D203" s="47" t="s">
        <v>355</v>
      </c>
      <c r="E203" s="47" t="s">
        <v>20</v>
      </c>
      <c r="F203" s="47" t="n">
        <v>35</v>
      </c>
      <c r="G203" s="47" t="s">
        <v>21</v>
      </c>
      <c r="H203" s="48"/>
      <c r="I203" s="49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</row>
    <row r="204" customFormat="false" ht="23.85" hidden="false" customHeight="true" outlineLevel="0" collapsed="false">
      <c r="A204" s="53" t="s">
        <v>378</v>
      </c>
      <c r="B204" s="54" t="s">
        <v>379</v>
      </c>
      <c r="C204" s="47" t="s">
        <v>354</v>
      </c>
      <c r="D204" s="47" t="s">
        <v>355</v>
      </c>
      <c r="E204" s="47" t="s">
        <v>39</v>
      </c>
      <c r="F204" s="47" t="n">
        <v>44</v>
      </c>
      <c r="G204" s="47" t="s">
        <v>21</v>
      </c>
      <c r="H204" s="48"/>
      <c r="I204" s="49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</row>
    <row r="205" customFormat="false" ht="23.85" hidden="false" customHeight="true" outlineLevel="0" collapsed="false">
      <c r="A205" s="53" t="s">
        <v>380</v>
      </c>
      <c r="B205" s="54" t="s">
        <v>381</v>
      </c>
      <c r="C205" s="47" t="s">
        <v>354</v>
      </c>
      <c r="D205" s="47" t="s">
        <v>355</v>
      </c>
      <c r="E205" s="47" t="s">
        <v>20</v>
      </c>
      <c r="F205" s="47" t="n">
        <v>39</v>
      </c>
      <c r="G205" s="47" t="s">
        <v>21</v>
      </c>
      <c r="H205" s="48"/>
      <c r="I205" s="49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</row>
    <row r="206" customFormat="false" ht="23.85" hidden="false" customHeight="true" outlineLevel="0" collapsed="false">
      <c r="A206" s="53" t="s">
        <v>382</v>
      </c>
      <c r="B206" s="54" t="s">
        <v>383</v>
      </c>
      <c r="C206" s="47" t="s">
        <v>354</v>
      </c>
      <c r="D206" s="47" t="s">
        <v>355</v>
      </c>
      <c r="E206" s="47" t="s">
        <v>20</v>
      </c>
      <c r="F206" s="47" t="n">
        <v>46</v>
      </c>
      <c r="G206" s="47" t="s">
        <v>21</v>
      </c>
      <c r="H206" s="48"/>
      <c r="I206" s="49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</row>
    <row r="207" customFormat="false" ht="23.85" hidden="false" customHeight="true" outlineLevel="0" collapsed="false">
      <c r="A207" s="53" t="s">
        <v>384</v>
      </c>
      <c r="B207" s="54" t="s">
        <v>385</v>
      </c>
      <c r="C207" s="47" t="s">
        <v>354</v>
      </c>
      <c r="D207" s="47" t="s">
        <v>355</v>
      </c>
      <c r="E207" s="47" t="s">
        <v>20</v>
      </c>
      <c r="F207" s="47" t="n">
        <v>39</v>
      </c>
      <c r="G207" s="47" t="s">
        <v>21</v>
      </c>
      <c r="H207" s="48"/>
      <c r="I207" s="49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</row>
    <row r="208" customFormat="false" ht="23.85" hidden="false" customHeight="true" outlineLevel="0" collapsed="false">
      <c r="A208" s="43" t="s">
        <v>3</v>
      </c>
      <c r="B208" s="43" t="s">
        <v>386</v>
      </c>
      <c r="C208" s="43"/>
      <c r="D208" s="43"/>
      <c r="E208" s="43"/>
      <c r="F208" s="43" t="s">
        <v>5</v>
      </c>
      <c r="G208" s="44"/>
      <c r="H208" s="42" t="s">
        <v>1</v>
      </c>
      <c r="I208" s="25"/>
    </row>
    <row r="209" customFormat="false" ht="23.85" hidden="false" customHeight="true" outlineLevel="0" collapsed="false">
      <c r="A209" s="43" t="s">
        <v>6</v>
      </c>
      <c r="B209" s="43" t="s">
        <v>387</v>
      </c>
      <c r="C209" s="43"/>
      <c r="D209" s="43"/>
      <c r="E209" s="43"/>
      <c r="F209" s="43" t="s">
        <v>28</v>
      </c>
      <c r="G209" s="43" t="s">
        <v>351</v>
      </c>
      <c r="H209" s="42"/>
      <c r="I209" s="25"/>
    </row>
    <row r="210" customFormat="false" ht="23.85" hidden="false" customHeight="true" outlineLevel="0" collapsed="false">
      <c r="A210" s="45" t="s">
        <v>10</v>
      </c>
      <c r="B210" s="45" t="s">
        <v>11</v>
      </c>
      <c r="C210" s="43" t="s">
        <v>12</v>
      </c>
      <c r="D210" s="45" t="s">
        <v>13</v>
      </c>
      <c r="E210" s="45" t="s">
        <v>14</v>
      </c>
      <c r="F210" s="45" t="s">
        <v>15</v>
      </c>
      <c r="G210" s="43" t="s">
        <v>16</v>
      </c>
      <c r="H210" s="42"/>
      <c r="I210" s="25"/>
    </row>
    <row r="211" customFormat="false" ht="23.85" hidden="false" customHeight="true" outlineLevel="0" collapsed="false">
      <c r="A211" s="45"/>
      <c r="B211" s="45"/>
      <c r="C211" s="45"/>
      <c r="D211" s="45"/>
      <c r="E211" s="45"/>
      <c r="F211" s="45"/>
      <c r="G211" s="45"/>
      <c r="H211" s="45"/>
      <c r="I211" s="25"/>
    </row>
    <row r="212" customFormat="false" ht="23.85" hidden="false" customHeight="true" outlineLevel="0" collapsed="false">
      <c r="A212" s="46" t="s">
        <v>388</v>
      </c>
      <c r="B212" s="47" t="s">
        <v>389</v>
      </c>
      <c r="C212" s="47" t="s">
        <v>390</v>
      </c>
      <c r="D212" s="47" t="s">
        <v>165</v>
      </c>
      <c r="E212" s="47" t="s">
        <v>20</v>
      </c>
      <c r="F212" s="47" t="n">
        <v>56</v>
      </c>
      <c r="G212" s="47" t="s">
        <v>21</v>
      </c>
      <c r="H212" s="48" t="n">
        <f aca="false">COUNTA(A212:A218)</f>
        <v>7</v>
      </c>
      <c r="I212" s="49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</row>
    <row r="213" customFormat="false" ht="23.85" hidden="false" customHeight="true" outlineLevel="0" collapsed="false">
      <c r="A213" s="46" t="s">
        <v>391</v>
      </c>
      <c r="B213" s="55" t="s">
        <v>392</v>
      </c>
      <c r="C213" s="47" t="s">
        <v>390</v>
      </c>
      <c r="D213" s="47" t="s">
        <v>165</v>
      </c>
      <c r="E213" s="47" t="s">
        <v>20</v>
      </c>
      <c r="F213" s="47" t="n">
        <v>29</v>
      </c>
      <c r="G213" s="47" t="s">
        <v>21</v>
      </c>
      <c r="H213" s="48"/>
      <c r="I213" s="49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</row>
    <row r="214" customFormat="false" ht="23.85" hidden="false" customHeight="true" outlineLevel="0" collapsed="false">
      <c r="A214" s="46" t="s">
        <v>393</v>
      </c>
      <c r="B214" s="47" t="s">
        <v>394</v>
      </c>
      <c r="C214" s="47" t="s">
        <v>390</v>
      </c>
      <c r="D214" s="47" t="s">
        <v>165</v>
      </c>
      <c r="E214" s="47" t="s">
        <v>20</v>
      </c>
      <c r="F214" s="47" t="n">
        <v>59</v>
      </c>
      <c r="G214" s="47" t="s">
        <v>21</v>
      </c>
      <c r="H214" s="48"/>
      <c r="I214" s="49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</row>
    <row r="215" customFormat="false" ht="23.85" hidden="false" customHeight="true" outlineLevel="0" collapsed="false">
      <c r="A215" s="46" t="s">
        <v>395</v>
      </c>
      <c r="B215" s="47" t="s">
        <v>396</v>
      </c>
      <c r="C215" s="47" t="s">
        <v>390</v>
      </c>
      <c r="D215" s="47" t="s">
        <v>165</v>
      </c>
      <c r="E215" s="47" t="s">
        <v>20</v>
      </c>
      <c r="F215" s="47" t="n">
        <v>45</v>
      </c>
      <c r="G215" s="47" t="s">
        <v>21</v>
      </c>
      <c r="H215" s="48"/>
      <c r="I215" s="49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</row>
    <row r="216" customFormat="false" ht="23.85" hidden="false" customHeight="true" outlineLevel="0" collapsed="false">
      <c r="A216" s="46" t="s">
        <v>397</v>
      </c>
      <c r="B216" s="47" t="s">
        <v>398</v>
      </c>
      <c r="C216" s="47" t="s">
        <v>390</v>
      </c>
      <c r="D216" s="47" t="s">
        <v>165</v>
      </c>
      <c r="E216" s="47" t="s">
        <v>20</v>
      </c>
      <c r="F216" s="47" t="n">
        <v>53</v>
      </c>
      <c r="G216" s="47" t="s">
        <v>21</v>
      </c>
      <c r="H216" s="48"/>
      <c r="I216" s="49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</row>
    <row r="217" customFormat="false" ht="23.85" hidden="false" customHeight="true" outlineLevel="0" collapsed="false">
      <c r="A217" s="46" t="s">
        <v>399</v>
      </c>
      <c r="B217" s="47" t="s">
        <v>400</v>
      </c>
      <c r="C217" s="47" t="s">
        <v>390</v>
      </c>
      <c r="D217" s="47" t="s">
        <v>168</v>
      </c>
      <c r="E217" s="47" t="s">
        <v>20</v>
      </c>
      <c r="F217" s="47" t="n">
        <v>42</v>
      </c>
      <c r="G217" s="47" t="s">
        <v>21</v>
      </c>
      <c r="H217" s="48"/>
      <c r="I217" s="49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</row>
    <row r="218" customFormat="false" ht="23.85" hidden="false" customHeight="true" outlineLevel="0" collapsed="false">
      <c r="A218" s="46" t="s">
        <v>401</v>
      </c>
      <c r="B218" s="47" t="s">
        <v>402</v>
      </c>
      <c r="C218" s="47" t="s">
        <v>390</v>
      </c>
      <c r="D218" s="47" t="s">
        <v>165</v>
      </c>
      <c r="E218" s="47" t="s">
        <v>20</v>
      </c>
      <c r="F218" s="47" t="n">
        <v>46</v>
      </c>
      <c r="G218" s="47" t="s">
        <v>21</v>
      </c>
      <c r="H218" s="48"/>
      <c r="I218" s="49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</row>
    <row r="219" customFormat="false" ht="23.85" hidden="false" customHeight="true" outlineLevel="0" collapsed="false">
      <c r="A219" s="43" t="s">
        <v>3</v>
      </c>
      <c r="B219" s="43" t="s">
        <v>403</v>
      </c>
      <c r="C219" s="43"/>
      <c r="D219" s="43"/>
      <c r="E219" s="43"/>
      <c r="F219" s="43" t="s">
        <v>404</v>
      </c>
      <c r="G219" s="44" t="n">
        <v>58528</v>
      </c>
      <c r="H219" s="42" t="s">
        <v>1</v>
      </c>
      <c r="I219" s="25"/>
    </row>
    <row r="220" customFormat="false" ht="23.85" hidden="false" customHeight="true" outlineLevel="0" collapsed="false">
      <c r="A220" s="43" t="s">
        <v>6</v>
      </c>
      <c r="B220" s="43" t="s">
        <v>405</v>
      </c>
      <c r="C220" s="43"/>
      <c r="D220" s="43"/>
      <c r="E220" s="43"/>
      <c r="F220" s="43" t="s">
        <v>28</v>
      </c>
      <c r="G220" s="43" t="s">
        <v>351</v>
      </c>
      <c r="H220" s="42"/>
      <c r="I220" s="25"/>
    </row>
    <row r="221" customFormat="false" ht="23.85" hidden="false" customHeight="true" outlineLevel="0" collapsed="false">
      <c r="A221" s="45" t="s">
        <v>10</v>
      </c>
      <c r="B221" s="45" t="s">
        <v>11</v>
      </c>
      <c r="C221" s="43" t="s">
        <v>12</v>
      </c>
      <c r="D221" s="45" t="s">
        <v>13</v>
      </c>
      <c r="E221" s="45" t="s">
        <v>14</v>
      </c>
      <c r="F221" s="45" t="s">
        <v>15</v>
      </c>
      <c r="G221" s="43" t="s">
        <v>16</v>
      </c>
      <c r="H221" s="42"/>
      <c r="I221" s="25"/>
    </row>
    <row r="222" customFormat="false" ht="23.85" hidden="false" customHeight="true" outlineLevel="0" collapsed="false">
      <c r="A222" s="45"/>
      <c r="B222" s="45"/>
      <c r="C222" s="45"/>
      <c r="D222" s="45"/>
      <c r="E222" s="45"/>
      <c r="F222" s="45"/>
      <c r="G222" s="45"/>
      <c r="H222" s="45"/>
      <c r="I222" s="25"/>
    </row>
    <row r="223" customFormat="false" ht="23.85" hidden="false" customHeight="true" outlineLevel="0" collapsed="false">
      <c r="A223" s="56" t="s">
        <v>406</v>
      </c>
      <c r="B223" s="57" t="s">
        <v>407</v>
      </c>
      <c r="C223" s="47" t="s">
        <v>354</v>
      </c>
      <c r="D223" s="57" t="s">
        <v>89</v>
      </c>
      <c r="E223" s="47" t="s">
        <v>20</v>
      </c>
      <c r="F223" s="57" t="n">
        <v>61</v>
      </c>
      <c r="G223" s="47" t="s">
        <v>21</v>
      </c>
      <c r="H223" s="58" t="n">
        <f aca="false">COUNTA(A223:A282)</f>
        <v>60</v>
      </c>
      <c r="I223" s="49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</row>
    <row r="224" customFormat="false" ht="23.85" hidden="false" customHeight="true" outlineLevel="0" collapsed="false">
      <c r="A224" s="46" t="s">
        <v>408</v>
      </c>
      <c r="B224" s="47" t="s">
        <v>409</v>
      </c>
      <c r="C224" s="47" t="s">
        <v>354</v>
      </c>
      <c r="D224" s="47" t="s">
        <v>410</v>
      </c>
      <c r="E224" s="47" t="s">
        <v>39</v>
      </c>
      <c r="F224" s="47" t="n">
        <v>38</v>
      </c>
      <c r="G224" s="47" t="s">
        <v>21</v>
      </c>
      <c r="H224" s="58"/>
      <c r="I224" s="49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</row>
    <row r="225" customFormat="false" ht="23.85" hidden="false" customHeight="true" outlineLevel="0" collapsed="false">
      <c r="A225" s="46" t="s">
        <v>411</v>
      </c>
      <c r="B225" s="47" t="s">
        <v>412</v>
      </c>
      <c r="C225" s="47" t="s">
        <v>354</v>
      </c>
      <c r="D225" s="47" t="s">
        <v>89</v>
      </c>
      <c r="E225" s="47" t="s">
        <v>20</v>
      </c>
      <c r="F225" s="47" t="n">
        <v>44</v>
      </c>
      <c r="G225" s="47" t="s">
        <v>21</v>
      </c>
      <c r="H225" s="58"/>
      <c r="I225" s="49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</row>
    <row r="226" customFormat="false" ht="23.85" hidden="false" customHeight="true" outlineLevel="0" collapsed="false">
      <c r="A226" s="46" t="s">
        <v>413</v>
      </c>
      <c r="B226" s="47" t="s">
        <v>414</v>
      </c>
      <c r="C226" s="47" t="s">
        <v>354</v>
      </c>
      <c r="D226" s="47" t="s">
        <v>89</v>
      </c>
      <c r="E226" s="47" t="s">
        <v>20</v>
      </c>
      <c r="F226" s="47" t="n">
        <v>49</v>
      </c>
      <c r="G226" s="47" t="s">
        <v>21</v>
      </c>
      <c r="H226" s="58"/>
      <c r="I226" s="49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</row>
    <row r="227" customFormat="false" ht="23.85" hidden="false" customHeight="true" outlineLevel="0" collapsed="false">
      <c r="A227" s="46" t="s">
        <v>415</v>
      </c>
      <c r="B227" s="47" t="s">
        <v>416</v>
      </c>
      <c r="C227" s="47" t="s">
        <v>354</v>
      </c>
      <c r="D227" s="47" t="s">
        <v>89</v>
      </c>
      <c r="E227" s="47" t="s">
        <v>20</v>
      </c>
      <c r="F227" s="47" t="n">
        <v>47</v>
      </c>
      <c r="G227" s="47" t="s">
        <v>21</v>
      </c>
      <c r="H227" s="58"/>
      <c r="I227" s="49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</row>
    <row r="228" customFormat="false" ht="23.85" hidden="false" customHeight="true" outlineLevel="0" collapsed="false">
      <c r="A228" s="46" t="s">
        <v>417</v>
      </c>
      <c r="B228" s="47" t="s">
        <v>418</v>
      </c>
      <c r="C228" s="47" t="s">
        <v>354</v>
      </c>
      <c r="D228" s="47" t="s">
        <v>89</v>
      </c>
      <c r="E228" s="47" t="s">
        <v>20</v>
      </c>
      <c r="F228" s="47" t="n">
        <v>47</v>
      </c>
      <c r="G228" s="47" t="s">
        <v>21</v>
      </c>
      <c r="H228" s="58"/>
      <c r="I228" s="49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</row>
    <row r="229" customFormat="false" ht="23.85" hidden="false" customHeight="true" outlineLevel="0" collapsed="false">
      <c r="A229" s="46" t="s">
        <v>419</v>
      </c>
      <c r="B229" s="47" t="s">
        <v>420</v>
      </c>
      <c r="C229" s="47" t="s">
        <v>354</v>
      </c>
      <c r="D229" s="47" t="s">
        <v>89</v>
      </c>
      <c r="E229" s="47" t="s">
        <v>39</v>
      </c>
      <c r="F229" s="47" t="n">
        <v>39</v>
      </c>
      <c r="G229" s="47" t="s">
        <v>21</v>
      </c>
      <c r="H229" s="58"/>
      <c r="I229" s="49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</row>
    <row r="230" customFormat="false" ht="23.85" hidden="false" customHeight="true" outlineLevel="0" collapsed="false">
      <c r="A230" s="46" t="s">
        <v>421</v>
      </c>
      <c r="B230" s="47" t="s">
        <v>422</v>
      </c>
      <c r="C230" s="47" t="s">
        <v>354</v>
      </c>
      <c r="D230" s="47" t="s">
        <v>89</v>
      </c>
      <c r="E230" s="47" t="s">
        <v>20</v>
      </c>
      <c r="F230" s="47" t="n">
        <v>44</v>
      </c>
      <c r="G230" s="47" t="s">
        <v>21</v>
      </c>
      <c r="H230" s="58"/>
      <c r="I230" s="49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</row>
    <row r="231" customFormat="false" ht="23.85" hidden="false" customHeight="true" outlineLevel="0" collapsed="false">
      <c r="A231" s="46" t="s">
        <v>423</v>
      </c>
      <c r="B231" s="47" t="s">
        <v>424</v>
      </c>
      <c r="C231" s="47" t="s">
        <v>354</v>
      </c>
      <c r="D231" s="47" t="s">
        <v>89</v>
      </c>
      <c r="E231" s="47" t="s">
        <v>39</v>
      </c>
      <c r="F231" s="47" t="n">
        <v>40</v>
      </c>
      <c r="G231" s="47" t="s">
        <v>21</v>
      </c>
      <c r="H231" s="58"/>
      <c r="I231" s="49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</row>
    <row r="232" customFormat="false" ht="23.85" hidden="false" customHeight="true" outlineLevel="0" collapsed="false">
      <c r="A232" s="46" t="s">
        <v>425</v>
      </c>
      <c r="B232" s="47" t="s">
        <v>426</v>
      </c>
      <c r="C232" s="47" t="s">
        <v>354</v>
      </c>
      <c r="D232" s="47" t="s">
        <v>89</v>
      </c>
      <c r="E232" s="47" t="s">
        <v>20</v>
      </c>
      <c r="F232" s="47" t="n">
        <v>48</v>
      </c>
      <c r="G232" s="47" t="s">
        <v>21</v>
      </c>
      <c r="H232" s="58"/>
      <c r="I232" s="49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</row>
    <row r="233" customFormat="false" ht="23.85" hidden="false" customHeight="true" outlineLevel="0" collapsed="false">
      <c r="A233" s="46" t="s">
        <v>427</v>
      </c>
      <c r="B233" s="47" t="s">
        <v>428</v>
      </c>
      <c r="C233" s="47" t="s">
        <v>354</v>
      </c>
      <c r="D233" s="47" t="s">
        <v>89</v>
      </c>
      <c r="E233" s="47" t="s">
        <v>20</v>
      </c>
      <c r="F233" s="47" t="n">
        <v>45</v>
      </c>
      <c r="G233" s="47" t="s">
        <v>21</v>
      </c>
      <c r="H233" s="58"/>
      <c r="I233" s="49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</row>
    <row r="234" customFormat="false" ht="23.85" hidden="false" customHeight="true" outlineLevel="0" collapsed="false">
      <c r="A234" s="46" t="s">
        <v>429</v>
      </c>
      <c r="B234" s="47" t="s">
        <v>430</v>
      </c>
      <c r="C234" s="47" t="s">
        <v>354</v>
      </c>
      <c r="D234" s="47" t="s">
        <v>89</v>
      </c>
      <c r="E234" s="47" t="s">
        <v>20</v>
      </c>
      <c r="F234" s="47" t="n">
        <v>47</v>
      </c>
      <c r="G234" s="47" t="s">
        <v>21</v>
      </c>
      <c r="H234" s="58"/>
      <c r="I234" s="49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</row>
    <row r="235" customFormat="false" ht="23.85" hidden="false" customHeight="true" outlineLevel="0" collapsed="false">
      <c r="A235" s="46" t="s">
        <v>431</v>
      </c>
      <c r="B235" s="47" t="s">
        <v>432</v>
      </c>
      <c r="C235" s="47" t="s">
        <v>354</v>
      </c>
      <c r="D235" s="47" t="s">
        <v>89</v>
      </c>
      <c r="E235" s="47" t="s">
        <v>20</v>
      </c>
      <c r="F235" s="47" t="n">
        <v>44</v>
      </c>
      <c r="G235" s="47" t="s">
        <v>21</v>
      </c>
      <c r="H235" s="58"/>
      <c r="I235" s="49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</row>
    <row r="236" customFormat="false" ht="23.85" hidden="false" customHeight="true" outlineLevel="0" collapsed="false">
      <c r="A236" s="46" t="s">
        <v>433</v>
      </c>
      <c r="B236" s="47" t="s">
        <v>434</v>
      </c>
      <c r="C236" s="47" t="s">
        <v>354</v>
      </c>
      <c r="D236" s="47" t="s">
        <v>89</v>
      </c>
      <c r="E236" s="47" t="s">
        <v>20</v>
      </c>
      <c r="F236" s="47" t="n">
        <v>53</v>
      </c>
      <c r="G236" s="47" t="s">
        <v>21</v>
      </c>
      <c r="H236" s="58"/>
      <c r="I236" s="49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</row>
    <row r="237" customFormat="false" ht="23.85" hidden="false" customHeight="true" outlineLevel="0" collapsed="false">
      <c r="A237" s="46" t="s">
        <v>435</v>
      </c>
      <c r="B237" s="47" t="s">
        <v>436</v>
      </c>
      <c r="C237" s="47" t="s">
        <v>354</v>
      </c>
      <c r="D237" s="47" t="s">
        <v>89</v>
      </c>
      <c r="E237" s="47" t="s">
        <v>20</v>
      </c>
      <c r="F237" s="47" t="n">
        <v>45</v>
      </c>
      <c r="G237" s="47" t="s">
        <v>21</v>
      </c>
      <c r="H237" s="58"/>
      <c r="I237" s="49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</row>
    <row r="238" customFormat="false" ht="23.85" hidden="false" customHeight="true" outlineLevel="0" collapsed="false">
      <c r="A238" s="46" t="s">
        <v>437</v>
      </c>
      <c r="B238" s="47" t="s">
        <v>438</v>
      </c>
      <c r="C238" s="47" t="s">
        <v>354</v>
      </c>
      <c r="D238" s="47" t="s">
        <v>89</v>
      </c>
      <c r="E238" s="47" t="s">
        <v>20</v>
      </c>
      <c r="F238" s="47" t="n">
        <v>36</v>
      </c>
      <c r="G238" s="47" t="s">
        <v>21</v>
      </c>
      <c r="H238" s="58"/>
      <c r="I238" s="49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</row>
    <row r="239" customFormat="false" ht="23.85" hidden="false" customHeight="true" outlineLevel="0" collapsed="false">
      <c r="A239" s="46" t="s">
        <v>439</v>
      </c>
      <c r="B239" s="47" t="s">
        <v>440</v>
      </c>
      <c r="C239" s="47" t="s">
        <v>354</v>
      </c>
      <c r="D239" s="47" t="s">
        <v>89</v>
      </c>
      <c r="E239" s="47" t="s">
        <v>20</v>
      </c>
      <c r="F239" s="47" t="n">
        <v>42</v>
      </c>
      <c r="G239" s="47" t="s">
        <v>21</v>
      </c>
      <c r="H239" s="58"/>
      <c r="I239" s="49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</row>
    <row r="240" customFormat="false" ht="23.85" hidden="false" customHeight="true" outlineLevel="0" collapsed="false">
      <c r="A240" s="46" t="s">
        <v>441</v>
      </c>
      <c r="B240" s="47" t="s">
        <v>442</v>
      </c>
      <c r="C240" s="47" t="s">
        <v>354</v>
      </c>
      <c r="D240" s="47" t="s">
        <v>89</v>
      </c>
      <c r="E240" s="47" t="s">
        <v>20</v>
      </c>
      <c r="F240" s="47" t="n">
        <v>55</v>
      </c>
      <c r="G240" s="47" t="s">
        <v>21</v>
      </c>
      <c r="H240" s="58"/>
      <c r="I240" s="49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</row>
    <row r="241" customFormat="false" ht="23.85" hidden="false" customHeight="true" outlineLevel="0" collapsed="false">
      <c r="A241" s="46" t="s">
        <v>443</v>
      </c>
      <c r="B241" s="47" t="s">
        <v>444</v>
      </c>
      <c r="C241" s="47" t="s">
        <v>354</v>
      </c>
      <c r="D241" s="47" t="s">
        <v>89</v>
      </c>
      <c r="E241" s="47" t="s">
        <v>20</v>
      </c>
      <c r="F241" s="47" t="n">
        <v>51</v>
      </c>
      <c r="G241" s="47" t="s">
        <v>21</v>
      </c>
      <c r="H241" s="58"/>
      <c r="I241" s="49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</row>
    <row r="242" customFormat="false" ht="23.85" hidden="false" customHeight="true" outlineLevel="0" collapsed="false">
      <c r="A242" s="46" t="s">
        <v>445</v>
      </c>
      <c r="B242" s="47" t="s">
        <v>446</v>
      </c>
      <c r="C242" s="47" t="s">
        <v>354</v>
      </c>
      <c r="D242" s="47" t="s">
        <v>89</v>
      </c>
      <c r="E242" s="47" t="s">
        <v>20</v>
      </c>
      <c r="F242" s="47" t="n">
        <v>34</v>
      </c>
      <c r="G242" s="47" t="s">
        <v>21</v>
      </c>
      <c r="H242" s="58"/>
      <c r="I242" s="49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  <c r="BL242" s="16"/>
    </row>
    <row r="243" customFormat="false" ht="23.85" hidden="false" customHeight="true" outlineLevel="0" collapsed="false">
      <c r="A243" s="46" t="s">
        <v>447</v>
      </c>
      <c r="B243" s="47" t="s">
        <v>448</v>
      </c>
      <c r="C243" s="47" t="s">
        <v>354</v>
      </c>
      <c r="D243" s="47" t="s">
        <v>89</v>
      </c>
      <c r="E243" s="47" t="s">
        <v>20</v>
      </c>
      <c r="F243" s="47" t="n">
        <v>34</v>
      </c>
      <c r="G243" s="47" t="s">
        <v>21</v>
      </c>
      <c r="H243" s="58"/>
      <c r="I243" s="49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  <c r="BL243" s="16"/>
    </row>
    <row r="244" customFormat="false" ht="23.85" hidden="false" customHeight="true" outlineLevel="0" collapsed="false">
      <c r="A244" s="46" t="s">
        <v>449</v>
      </c>
      <c r="B244" s="47" t="s">
        <v>450</v>
      </c>
      <c r="C244" s="47" t="s">
        <v>354</v>
      </c>
      <c r="D244" s="47" t="s">
        <v>89</v>
      </c>
      <c r="E244" s="47" t="s">
        <v>20</v>
      </c>
      <c r="F244" s="47" t="n">
        <v>46</v>
      </c>
      <c r="G244" s="47" t="s">
        <v>21</v>
      </c>
      <c r="H244" s="58"/>
      <c r="I244" s="49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  <c r="BL244" s="16"/>
    </row>
    <row r="245" customFormat="false" ht="23.85" hidden="false" customHeight="true" outlineLevel="0" collapsed="false">
      <c r="A245" s="46" t="s">
        <v>451</v>
      </c>
      <c r="B245" s="47" t="s">
        <v>452</v>
      </c>
      <c r="C245" s="47" t="s">
        <v>354</v>
      </c>
      <c r="D245" s="47" t="s">
        <v>89</v>
      </c>
      <c r="E245" s="47" t="s">
        <v>20</v>
      </c>
      <c r="F245" s="47" t="n">
        <v>55</v>
      </c>
      <c r="G245" s="47" t="s">
        <v>21</v>
      </c>
      <c r="H245" s="58"/>
      <c r="I245" s="49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  <c r="BL245" s="16"/>
    </row>
    <row r="246" customFormat="false" ht="23.85" hidden="false" customHeight="true" outlineLevel="0" collapsed="false">
      <c r="A246" s="46" t="s">
        <v>453</v>
      </c>
      <c r="B246" s="47" t="s">
        <v>454</v>
      </c>
      <c r="C246" s="47" t="s">
        <v>354</v>
      </c>
      <c r="D246" s="47" t="s">
        <v>89</v>
      </c>
      <c r="E246" s="47" t="s">
        <v>20</v>
      </c>
      <c r="F246" s="47" t="n">
        <v>47</v>
      </c>
      <c r="G246" s="47" t="s">
        <v>21</v>
      </c>
      <c r="H246" s="58"/>
      <c r="I246" s="49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</row>
    <row r="247" customFormat="false" ht="23.85" hidden="false" customHeight="true" outlineLevel="0" collapsed="false">
      <c r="A247" s="46" t="s">
        <v>455</v>
      </c>
      <c r="B247" s="47" t="s">
        <v>456</v>
      </c>
      <c r="C247" s="47" t="s">
        <v>354</v>
      </c>
      <c r="D247" s="47" t="s">
        <v>89</v>
      </c>
      <c r="E247" s="47" t="s">
        <v>20</v>
      </c>
      <c r="F247" s="47" t="n">
        <v>47</v>
      </c>
      <c r="G247" s="47" t="s">
        <v>21</v>
      </c>
      <c r="H247" s="58"/>
      <c r="I247" s="49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</row>
    <row r="248" customFormat="false" ht="23.85" hidden="false" customHeight="true" outlineLevel="0" collapsed="false">
      <c r="A248" s="46" t="s">
        <v>457</v>
      </c>
      <c r="B248" s="47" t="s">
        <v>458</v>
      </c>
      <c r="C248" s="47" t="s">
        <v>354</v>
      </c>
      <c r="D248" s="47" t="s">
        <v>89</v>
      </c>
      <c r="E248" s="47" t="s">
        <v>20</v>
      </c>
      <c r="F248" s="47" t="n">
        <v>46</v>
      </c>
      <c r="G248" s="47" t="s">
        <v>21</v>
      </c>
      <c r="H248" s="58"/>
      <c r="I248" s="49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</row>
    <row r="249" customFormat="false" ht="23.85" hidden="false" customHeight="true" outlineLevel="0" collapsed="false">
      <c r="A249" s="46" t="s">
        <v>459</v>
      </c>
      <c r="B249" s="47" t="s">
        <v>460</v>
      </c>
      <c r="C249" s="47" t="s">
        <v>354</v>
      </c>
      <c r="D249" s="47" t="s">
        <v>89</v>
      </c>
      <c r="E249" s="47" t="s">
        <v>20</v>
      </c>
      <c r="F249" s="47" t="n">
        <v>45</v>
      </c>
      <c r="G249" s="47" t="s">
        <v>21</v>
      </c>
      <c r="H249" s="58"/>
      <c r="I249" s="49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  <c r="BH249" s="16"/>
      <c r="BI249" s="16"/>
      <c r="BJ249" s="16"/>
      <c r="BK249" s="16"/>
      <c r="BL249" s="16"/>
    </row>
    <row r="250" customFormat="false" ht="23.85" hidden="false" customHeight="true" outlineLevel="0" collapsed="false">
      <c r="A250" s="46" t="s">
        <v>461</v>
      </c>
      <c r="B250" s="47" t="s">
        <v>462</v>
      </c>
      <c r="C250" s="47" t="s">
        <v>354</v>
      </c>
      <c r="D250" s="47" t="s">
        <v>89</v>
      </c>
      <c r="E250" s="47" t="s">
        <v>39</v>
      </c>
      <c r="F250" s="47" t="n">
        <v>40</v>
      </c>
      <c r="G250" s="47" t="s">
        <v>21</v>
      </c>
      <c r="H250" s="58"/>
      <c r="I250" s="49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</row>
    <row r="251" customFormat="false" ht="23.85" hidden="false" customHeight="true" outlineLevel="0" collapsed="false">
      <c r="A251" s="46" t="s">
        <v>463</v>
      </c>
      <c r="B251" s="47" t="s">
        <v>464</v>
      </c>
      <c r="C251" s="47" t="s">
        <v>354</v>
      </c>
      <c r="D251" s="47" t="s">
        <v>89</v>
      </c>
      <c r="E251" s="47" t="s">
        <v>20</v>
      </c>
      <c r="F251" s="47" t="n">
        <v>44</v>
      </c>
      <c r="G251" s="47" t="s">
        <v>21</v>
      </c>
      <c r="H251" s="58"/>
      <c r="I251" s="49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</row>
    <row r="252" customFormat="false" ht="23.85" hidden="false" customHeight="true" outlineLevel="0" collapsed="false">
      <c r="A252" s="46" t="s">
        <v>465</v>
      </c>
      <c r="B252" s="47" t="s">
        <v>466</v>
      </c>
      <c r="C252" s="47" t="s">
        <v>354</v>
      </c>
      <c r="D252" s="47" t="s">
        <v>89</v>
      </c>
      <c r="E252" s="47" t="s">
        <v>20</v>
      </c>
      <c r="F252" s="47" t="n">
        <v>37</v>
      </c>
      <c r="G252" s="47" t="s">
        <v>21</v>
      </c>
      <c r="H252" s="58"/>
      <c r="I252" s="49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  <c r="BE252" s="16"/>
      <c r="BF252" s="16"/>
      <c r="BG252" s="16"/>
      <c r="BH252" s="16"/>
      <c r="BI252" s="16"/>
      <c r="BJ252" s="16"/>
      <c r="BK252" s="16"/>
      <c r="BL252" s="16"/>
    </row>
    <row r="253" customFormat="false" ht="23.85" hidden="false" customHeight="true" outlineLevel="0" collapsed="false">
      <c r="A253" s="46" t="s">
        <v>467</v>
      </c>
      <c r="B253" s="47" t="s">
        <v>468</v>
      </c>
      <c r="C253" s="47" t="s">
        <v>354</v>
      </c>
      <c r="D253" s="47" t="s">
        <v>89</v>
      </c>
      <c r="E253" s="47" t="s">
        <v>20</v>
      </c>
      <c r="F253" s="47" t="n">
        <v>46</v>
      </c>
      <c r="G253" s="47" t="s">
        <v>21</v>
      </c>
      <c r="H253" s="58"/>
      <c r="I253" s="49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6"/>
      <c r="BF253" s="16"/>
      <c r="BG253" s="16"/>
      <c r="BH253" s="16"/>
      <c r="BI253" s="16"/>
      <c r="BJ253" s="16"/>
      <c r="BK253" s="16"/>
      <c r="BL253" s="16"/>
    </row>
    <row r="254" customFormat="false" ht="23.85" hidden="false" customHeight="true" outlineLevel="0" collapsed="false">
      <c r="A254" s="46" t="s">
        <v>469</v>
      </c>
      <c r="B254" s="47" t="s">
        <v>470</v>
      </c>
      <c r="C254" s="47" t="s">
        <v>354</v>
      </c>
      <c r="D254" s="47" t="s">
        <v>89</v>
      </c>
      <c r="E254" s="47" t="s">
        <v>20</v>
      </c>
      <c r="F254" s="47" t="n">
        <v>33</v>
      </c>
      <c r="G254" s="47" t="s">
        <v>21</v>
      </c>
      <c r="H254" s="58"/>
      <c r="I254" s="49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  <c r="BE254" s="16"/>
      <c r="BF254" s="16"/>
      <c r="BG254" s="16"/>
      <c r="BH254" s="16"/>
      <c r="BI254" s="16"/>
      <c r="BJ254" s="16"/>
      <c r="BK254" s="16"/>
      <c r="BL254" s="16"/>
    </row>
    <row r="255" customFormat="false" ht="23.85" hidden="false" customHeight="true" outlineLevel="0" collapsed="false">
      <c r="A255" s="46" t="s">
        <v>471</v>
      </c>
      <c r="B255" s="47" t="s">
        <v>472</v>
      </c>
      <c r="C255" s="47" t="s">
        <v>354</v>
      </c>
      <c r="D255" s="47" t="s">
        <v>89</v>
      </c>
      <c r="E255" s="47" t="s">
        <v>39</v>
      </c>
      <c r="F255" s="47" t="n">
        <v>50</v>
      </c>
      <c r="G255" s="47" t="s">
        <v>21</v>
      </c>
      <c r="H255" s="58"/>
      <c r="I255" s="49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  <c r="BE255" s="16"/>
      <c r="BF255" s="16"/>
      <c r="BG255" s="16"/>
      <c r="BH255" s="16"/>
      <c r="BI255" s="16"/>
      <c r="BJ255" s="16"/>
      <c r="BK255" s="16"/>
      <c r="BL255" s="16"/>
    </row>
    <row r="256" customFormat="false" ht="23.85" hidden="false" customHeight="true" outlineLevel="0" collapsed="false">
      <c r="A256" s="46" t="s">
        <v>473</v>
      </c>
      <c r="B256" s="47" t="s">
        <v>474</v>
      </c>
      <c r="C256" s="47" t="s">
        <v>354</v>
      </c>
      <c r="D256" s="47" t="s">
        <v>89</v>
      </c>
      <c r="E256" s="47" t="s">
        <v>20</v>
      </c>
      <c r="F256" s="47" t="n">
        <v>52</v>
      </c>
      <c r="G256" s="47" t="s">
        <v>21</v>
      </c>
      <c r="H256" s="58"/>
      <c r="I256" s="49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  <c r="BD256" s="16"/>
      <c r="BE256" s="16"/>
      <c r="BF256" s="16"/>
      <c r="BG256" s="16"/>
      <c r="BH256" s="16"/>
      <c r="BI256" s="16"/>
      <c r="BJ256" s="16"/>
      <c r="BK256" s="16"/>
      <c r="BL256" s="16"/>
    </row>
    <row r="257" customFormat="false" ht="23.85" hidden="false" customHeight="true" outlineLevel="0" collapsed="false">
      <c r="A257" s="46" t="s">
        <v>475</v>
      </c>
      <c r="B257" s="47" t="s">
        <v>476</v>
      </c>
      <c r="C257" s="47" t="s">
        <v>354</v>
      </c>
      <c r="D257" s="47" t="s">
        <v>89</v>
      </c>
      <c r="E257" s="47" t="s">
        <v>20</v>
      </c>
      <c r="F257" s="47" t="n">
        <v>41</v>
      </c>
      <c r="G257" s="47" t="s">
        <v>21</v>
      </c>
      <c r="H257" s="58"/>
      <c r="I257" s="49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  <c r="BE257" s="16"/>
      <c r="BF257" s="16"/>
      <c r="BG257" s="16"/>
      <c r="BH257" s="16"/>
      <c r="BI257" s="16"/>
      <c r="BJ257" s="16"/>
      <c r="BK257" s="16"/>
      <c r="BL257" s="16"/>
    </row>
    <row r="258" customFormat="false" ht="23.85" hidden="false" customHeight="true" outlineLevel="0" collapsed="false">
      <c r="A258" s="46" t="s">
        <v>477</v>
      </c>
      <c r="B258" s="47" t="s">
        <v>478</v>
      </c>
      <c r="C258" s="47" t="s">
        <v>354</v>
      </c>
      <c r="D258" s="47" t="s">
        <v>89</v>
      </c>
      <c r="E258" s="47" t="s">
        <v>20</v>
      </c>
      <c r="F258" s="47" t="n">
        <v>51</v>
      </c>
      <c r="G258" s="47" t="s">
        <v>21</v>
      </c>
      <c r="H258" s="58"/>
      <c r="I258" s="49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  <c r="BE258" s="16"/>
      <c r="BF258" s="16"/>
      <c r="BG258" s="16"/>
      <c r="BH258" s="16"/>
      <c r="BI258" s="16"/>
      <c r="BJ258" s="16"/>
      <c r="BK258" s="16"/>
      <c r="BL258" s="16"/>
    </row>
    <row r="259" customFormat="false" ht="23.85" hidden="false" customHeight="true" outlineLevel="0" collapsed="false">
      <c r="A259" s="46" t="s">
        <v>479</v>
      </c>
      <c r="B259" s="47" t="s">
        <v>480</v>
      </c>
      <c r="C259" s="47" t="s">
        <v>354</v>
      </c>
      <c r="D259" s="47" t="s">
        <v>89</v>
      </c>
      <c r="E259" s="47" t="s">
        <v>20</v>
      </c>
      <c r="F259" s="47" t="n">
        <v>56</v>
      </c>
      <c r="G259" s="47" t="s">
        <v>21</v>
      </c>
      <c r="H259" s="58"/>
      <c r="I259" s="49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  <c r="BH259" s="16"/>
      <c r="BI259" s="16"/>
      <c r="BJ259" s="16"/>
      <c r="BK259" s="16"/>
      <c r="BL259" s="16"/>
    </row>
    <row r="260" customFormat="false" ht="23.85" hidden="false" customHeight="true" outlineLevel="0" collapsed="false">
      <c r="A260" s="46" t="s">
        <v>481</v>
      </c>
      <c r="B260" s="47" t="s">
        <v>482</v>
      </c>
      <c r="C260" s="47" t="s">
        <v>354</v>
      </c>
      <c r="D260" s="47" t="s">
        <v>89</v>
      </c>
      <c r="E260" s="47" t="s">
        <v>20</v>
      </c>
      <c r="F260" s="47" t="n">
        <v>52</v>
      </c>
      <c r="G260" s="47" t="s">
        <v>21</v>
      </c>
      <c r="H260" s="58"/>
      <c r="I260" s="49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  <c r="BG260" s="16"/>
      <c r="BH260" s="16"/>
      <c r="BI260" s="16"/>
      <c r="BJ260" s="16"/>
      <c r="BK260" s="16"/>
      <c r="BL260" s="16"/>
    </row>
    <row r="261" customFormat="false" ht="23.85" hidden="false" customHeight="true" outlineLevel="0" collapsed="false">
      <c r="A261" s="46" t="s">
        <v>483</v>
      </c>
      <c r="B261" s="47" t="s">
        <v>484</v>
      </c>
      <c r="C261" s="47" t="s">
        <v>354</v>
      </c>
      <c r="D261" s="47" t="s">
        <v>89</v>
      </c>
      <c r="E261" s="47" t="s">
        <v>20</v>
      </c>
      <c r="F261" s="47" t="n">
        <v>51</v>
      </c>
      <c r="G261" s="47" t="s">
        <v>21</v>
      </c>
      <c r="H261" s="58"/>
      <c r="I261" s="49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</row>
    <row r="262" customFormat="false" ht="23.85" hidden="false" customHeight="true" outlineLevel="0" collapsed="false">
      <c r="A262" s="46" t="s">
        <v>485</v>
      </c>
      <c r="B262" s="47" t="s">
        <v>486</v>
      </c>
      <c r="C262" s="47" t="s">
        <v>354</v>
      </c>
      <c r="D262" s="47" t="s">
        <v>96</v>
      </c>
      <c r="E262" s="47" t="s">
        <v>20</v>
      </c>
      <c r="F262" s="47" t="n">
        <v>70</v>
      </c>
      <c r="G262" s="47" t="s">
        <v>21</v>
      </c>
      <c r="H262" s="58"/>
      <c r="I262" s="49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  <c r="BE262" s="16"/>
      <c r="BF262" s="16"/>
      <c r="BG262" s="16"/>
      <c r="BH262" s="16"/>
      <c r="BI262" s="16"/>
      <c r="BJ262" s="16"/>
      <c r="BK262" s="16"/>
      <c r="BL262" s="16"/>
    </row>
    <row r="263" customFormat="false" ht="23.85" hidden="false" customHeight="true" outlineLevel="0" collapsed="false">
      <c r="A263" s="46" t="s">
        <v>487</v>
      </c>
      <c r="B263" s="47" t="s">
        <v>488</v>
      </c>
      <c r="C263" s="47" t="s">
        <v>354</v>
      </c>
      <c r="D263" s="47" t="s">
        <v>89</v>
      </c>
      <c r="E263" s="47" t="s">
        <v>39</v>
      </c>
      <c r="F263" s="47" t="n">
        <v>46</v>
      </c>
      <c r="G263" s="47" t="s">
        <v>21</v>
      </c>
      <c r="H263" s="58"/>
      <c r="I263" s="49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</row>
    <row r="264" customFormat="false" ht="23.85" hidden="false" customHeight="true" outlineLevel="0" collapsed="false">
      <c r="A264" s="46" t="s">
        <v>489</v>
      </c>
      <c r="B264" s="47" t="s">
        <v>490</v>
      </c>
      <c r="C264" s="47" t="s">
        <v>354</v>
      </c>
      <c r="D264" s="47" t="s">
        <v>89</v>
      </c>
      <c r="E264" s="47" t="s">
        <v>20</v>
      </c>
      <c r="F264" s="47" t="n">
        <v>46</v>
      </c>
      <c r="G264" s="47" t="s">
        <v>21</v>
      </c>
      <c r="H264" s="58"/>
      <c r="I264" s="49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  <c r="BE264" s="16"/>
      <c r="BF264" s="16"/>
      <c r="BG264" s="16"/>
      <c r="BH264" s="16"/>
      <c r="BI264" s="16"/>
      <c r="BJ264" s="16"/>
      <c r="BK264" s="16"/>
      <c r="BL264" s="16"/>
    </row>
    <row r="265" customFormat="false" ht="23.85" hidden="false" customHeight="true" outlineLevel="0" collapsed="false">
      <c r="A265" s="46" t="s">
        <v>491</v>
      </c>
      <c r="B265" s="47" t="s">
        <v>492</v>
      </c>
      <c r="C265" s="47" t="s">
        <v>354</v>
      </c>
      <c r="D265" s="47" t="s">
        <v>89</v>
      </c>
      <c r="E265" s="47" t="s">
        <v>39</v>
      </c>
      <c r="F265" s="47" t="n">
        <v>54</v>
      </c>
      <c r="G265" s="47" t="s">
        <v>21</v>
      </c>
      <c r="H265" s="58"/>
      <c r="I265" s="49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  <c r="BE265" s="16"/>
      <c r="BF265" s="16"/>
      <c r="BG265" s="16"/>
      <c r="BH265" s="16"/>
      <c r="BI265" s="16"/>
      <c r="BJ265" s="16"/>
      <c r="BK265" s="16"/>
      <c r="BL265" s="16"/>
    </row>
    <row r="266" customFormat="false" ht="23.85" hidden="false" customHeight="true" outlineLevel="0" collapsed="false">
      <c r="A266" s="46" t="s">
        <v>493</v>
      </c>
      <c r="B266" s="47" t="s">
        <v>494</v>
      </c>
      <c r="C266" s="47" t="s">
        <v>354</v>
      </c>
      <c r="D266" s="47" t="s">
        <v>89</v>
      </c>
      <c r="E266" s="47" t="s">
        <v>20</v>
      </c>
      <c r="F266" s="47" t="n">
        <v>53</v>
      </c>
      <c r="G266" s="47" t="s">
        <v>21</v>
      </c>
      <c r="H266" s="58"/>
      <c r="I266" s="49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  <c r="BE266" s="16"/>
      <c r="BF266" s="16"/>
      <c r="BG266" s="16"/>
      <c r="BH266" s="16"/>
      <c r="BI266" s="16"/>
      <c r="BJ266" s="16"/>
      <c r="BK266" s="16"/>
      <c r="BL266" s="16"/>
    </row>
    <row r="267" customFormat="false" ht="23.85" hidden="false" customHeight="true" outlineLevel="0" collapsed="false">
      <c r="A267" s="46" t="s">
        <v>495</v>
      </c>
      <c r="B267" s="47" t="s">
        <v>496</v>
      </c>
      <c r="C267" s="47" t="s">
        <v>354</v>
      </c>
      <c r="D267" s="47" t="s">
        <v>89</v>
      </c>
      <c r="E267" s="47" t="s">
        <v>39</v>
      </c>
      <c r="F267" s="47" t="n">
        <v>46</v>
      </c>
      <c r="G267" s="47" t="s">
        <v>21</v>
      </c>
      <c r="H267" s="58"/>
      <c r="I267" s="49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6"/>
      <c r="BF267" s="16"/>
      <c r="BG267" s="16"/>
      <c r="BH267" s="16"/>
      <c r="BI267" s="16"/>
      <c r="BJ267" s="16"/>
      <c r="BK267" s="16"/>
      <c r="BL267" s="16"/>
    </row>
    <row r="268" customFormat="false" ht="23.85" hidden="false" customHeight="true" outlineLevel="0" collapsed="false">
      <c r="A268" s="46" t="s">
        <v>497</v>
      </c>
      <c r="B268" s="47" t="s">
        <v>498</v>
      </c>
      <c r="C268" s="47" t="s">
        <v>354</v>
      </c>
      <c r="D268" s="47" t="s">
        <v>96</v>
      </c>
      <c r="E268" s="47" t="s">
        <v>20</v>
      </c>
      <c r="F268" s="47" t="n">
        <v>47</v>
      </c>
      <c r="G268" s="47" t="s">
        <v>21</v>
      </c>
      <c r="H268" s="58"/>
      <c r="I268" s="49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  <c r="BE268" s="16"/>
      <c r="BF268" s="16"/>
      <c r="BG268" s="16"/>
      <c r="BH268" s="16"/>
      <c r="BI268" s="16"/>
      <c r="BJ268" s="16"/>
      <c r="BK268" s="16"/>
      <c r="BL268" s="16"/>
    </row>
    <row r="269" customFormat="false" ht="23.85" hidden="false" customHeight="true" outlineLevel="0" collapsed="false">
      <c r="A269" s="46" t="s">
        <v>499</v>
      </c>
      <c r="B269" s="47" t="s">
        <v>500</v>
      </c>
      <c r="C269" s="47" t="s">
        <v>354</v>
      </c>
      <c r="D269" s="47" t="s">
        <v>89</v>
      </c>
      <c r="E269" s="47" t="s">
        <v>20</v>
      </c>
      <c r="F269" s="47" t="n">
        <v>41</v>
      </c>
      <c r="G269" s="47" t="s">
        <v>21</v>
      </c>
      <c r="H269" s="58"/>
      <c r="I269" s="49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  <c r="BE269" s="16"/>
      <c r="BF269" s="16"/>
      <c r="BG269" s="16"/>
      <c r="BH269" s="16"/>
      <c r="BI269" s="16"/>
      <c r="BJ269" s="16"/>
      <c r="BK269" s="16"/>
      <c r="BL269" s="16"/>
    </row>
    <row r="270" customFormat="false" ht="23.85" hidden="false" customHeight="true" outlineLevel="0" collapsed="false">
      <c r="A270" s="46" t="s">
        <v>501</v>
      </c>
      <c r="B270" s="47" t="s">
        <v>502</v>
      </c>
      <c r="C270" s="47" t="s">
        <v>354</v>
      </c>
      <c r="D270" s="47" t="s">
        <v>89</v>
      </c>
      <c r="E270" s="47" t="s">
        <v>20</v>
      </c>
      <c r="F270" s="47" t="n">
        <v>53</v>
      </c>
      <c r="G270" s="47" t="s">
        <v>21</v>
      </c>
      <c r="H270" s="58"/>
      <c r="I270" s="49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/>
      <c r="BE270" s="16"/>
      <c r="BF270" s="16"/>
      <c r="BG270" s="16"/>
      <c r="BH270" s="16"/>
      <c r="BI270" s="16"/>
      <c r="BJ270" s="16"/>
      <c r="BK270" s="16"/>
      <c r="BL270" s="16"/>
    </row>
    <row r="271" customFormat="false" ht="23.85" hidden="false" customHeight="true" outlineLevel="0" collapsed="false">
      <c r="A271" s="46" t="s">
        <v>503</v>
      </c>
      <c r="B271" s="47" t="s">
        <v>504</v>
      </c>
      <c r="C271" s="47" t="s">
        <v>354</v>
      </c>
      <c r="D271" s="47" t="s">
        <v>89</v>
      </c>
      <c r="E271" s="47" t="s">
        <v>20</v>
      </c>
      <c r="F271" s="47" t="n">
        <v>36</v>
      </c>
      <c r="G271" s="47" t="s">
        <v>21</v>
      </c>
      <c r="H271" s="58"/>
      <c r="I271" s="49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16"/>
      <c r="BG271" s="16"/>
      <c r="BH271" s="16"/>
      <c r="BI271" s="16"/>
      <c r="BJ271" s="16"/>
      <c r="BK271" s="16"/>
      <c r="BL271" s="16"/>
    </row>
    <row r="272" customFormat="false" ht="23.85" hidden="false" customHeight="true" outlineLevel="0" collapsed="false">
      <c r="A272" s="46" t="s">
        <v>505</v>
      </c>
      <c r="B272" s="47" t="s">
        <v>506</v>
      </c>
      <c r="C272" s="47" t="s">
        <v>354</v>
      </c>
      <c r="D272" s="47" t="s">
        <v>89</v>
      </c>
      <c r="E272" s="47" t="s">
        <v>20</v>
      </c>
      <c r="F272" s="47" t="n">
        <v>45</v>
      </c>
      <c r="G272" s="47" t="s">
        <v>21</v>
      </c>
      <c r="H272" s="58"/>
      <c r="I272" s="49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C272" s="16"/>
      <c r="BD272" s="16"/>
      <c r="BE272" s="16"/>
      <c r="BF272" s="16"/>
      <c r="BG272" s="16"/>
      <c r="BH272" s="16"/>
      <c r="BI272" s="16"/>
      <c r="BJ272" s="16"/>
      <c r="BK272" s="16"/>
      <c r="BL272" s="16"/>
    </row>
    <row r="273" customFormat="false" ht="23.85" hidden="false" customHeight="true" outlineLevel="0" collapsed="false">
      <c r="A273" s="46" t="s">
        <v>507</v>
      </c>
      <c r="B273" s="47" t="s">
        <v>508</v>
      </c>
      <c r="C273" s="47" t="s">
        <v>354</v>
      </c>
      <c r="D273" s="47" t="s">
        <v>89</v>
      </c>
      <c r="E273" s="47" t="s">
        <v>39</v>
      </c>
      <c r="F273" s="47" t="n">
        <v>40</v>
      </c>
      <c r="G273" s="47" t="s">
        <v>21</v>
      </c>
      <c r="H273" s="58"/>
      <c r="I273" s="49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  <c r="BE273" s="16"/>
      <c r="BF273" s="16"/>
      <c r="BG273" s="16"/>
      <c r="BH273" s="16"/>
      <c r="BI273" s="16"/>
      <c r="BJ273" s="16"/>
      <c r="BK273" s="16"/>
      <c r="BL273" s="16"/>
    </row>
    <row r="274" customFormat="false" ht="23.85" hidden="false" customHeight="true" outlineLevel="0" collapsed="false">
      <c r="A274" s="46" t="s">
        <v>509</v>
      </c>
      <c r="B274" s="47" t="s">
        <v>510</v>
      </c>
      <c r="C274" s="47" t="s">
        <v>354</v>
      </c>
      <c r="D274" s="47" t="s">
        <v>89</v>
      </c>
      <c r="E274" s="47" t="s">
        <v>39</v>
      </c>
      <c r="F274" s="47" t="n">
        <v>50</v>
      </c>
      <c r="G274" s="47" t="s">
        <v>21</v>
      </c>
      <c r="H274" s="58"/>
      <c r="I274" s="49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  <c r="BE274" s="16"/>
      <c r="BF274" s="16"/>
      <c r="BG274" s="16"/>
      <c r="BH274" s="16"/>
      <c r="BI274" s="16"/>
      <c r="BJ274" s="16"/>
      <c r="BK274" s="16"/>
      <c r="BL274" s="16"/>
    </row>
    <row r="275" customFormat="false" ht="23.85" hidden="false" customHeight="true" outlineLevel="0" collapsed="false">
      <c r="A275" s="46" t="s">
        <v>511</v>
      </c>
      <c r="B275" s="47" t="s">
        <v>512</v>
      </c>
      <c r="C275" s="47" t="s">
        <v>354</v>
      </c>
      <c r="D275" s="47" t="s">
        <v>89</v>
      </c>
      <c r="E275" s="47" t="s">
        <v>20</v>
      </c>
      <c r="F275" s="47" t="n">
        <v>50</v>
      </c>
      <c r="G275" s="47" t="s">
        <v>21</v>
      </c>
      <c r="H275" s="58"/>
      <c r="I275" s="49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C275" s="16"/>
      <c r="BD275" s="16"/>
      <c r="BE275" s="16"/>
      <c r="BF275" s="16"/>
      <c r="BG275" s="16"/>
      <c r="BH275" s="16"/>
      <c r="BI275" s="16"/>
      <c r="BJ275" s="16"/>
      <c r="BK275" s="16"/>
      <c r="BL275" s="16"/>
    </row>
    <row r="276" customFormat="false" ht="23.85" hidden="false" customHeight="true" outlineLevel="0" collapsed="false">
      <c r="A276" s="46" t="s">
        <v>513</v>
      </c>
      <c r="B276" s="47" t="s">
        <v>514</v>
      </c>
      <c r="C276" s="47" t="s">
        <v>354</v>
      </c>
      <c r="D276" s="47" t="s">
        <v>89</v>
      </c>
      <c r="E276" s="47" t="s">
        <v>39</v>
      </c>
      <c r="F276" s="47" t="n">
        <v>37</v>
      </c>
      <c r="G276" s="47" t="s">
        <v>21</v>
      </c>
      <c r="H276" s="58"/>
      <c r="I276" s="49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  <c r="BE276" s="16"/>
      <c r="BF276" s="16"/>
      <c r="BG276" s="16"/>
      <c r="BH276" s="16"/>
      <c r="BI276" s="16"/>
      <c r="BJ276" s="16"/>
      <c r="BK276" s="16"/>
      <c r="BL276" s="16"/>
    </row>
    <row r="277" customFormat="false" ht="23.85" hidden="false" customHeight="true" outlineLevel="0" collapsed="false">
      <c r="A277" s="46" t="s">
        <v>515</v>
      </c>
      <c r="B277" s="47" t="s">
        <v>516</v>
      </c>
      <c r="C277" s="47" t="s">
        <v>354</v>
      </c>
      <c r="D277" s="47" t="s">
        <v>89</v>
      </c>
      <c r="E277" s="47" t="s">
        <v>39</v>
      </c>
      <c r="F277" s="47" t="n">
        <v>42</v>
      </c>
      <c r="G277" s="47" t="s">
        <v>21</v>
      </c>
      <c r="H277" s="58"/>
      <c r="I277" s="49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  <c r="BE277" s="16"/>
      <c r="BF277" s="16"/>
      <c r="BG277" s="16"/>
      <c r="BH277" s="16"/>
      <c r="BI277" s="16"/>
      <c r="BJ277" s="16"/>
      <c r="BK277" s="16"/>
      <c r="BL277" s="16"/>
    </row>
    <row r="278" customFormat="false" ht="23.85" hidden="false" customHeight="true" outlineLevel="0" collapsed="false">
      <c r="A278" s="46" t="s">
        <v>517</v>
      </c>
      <c r="B278" s="47" t="s">
        <v>518</v>
      </c>
      <c r="C278" s="47" t="s">
        <v>354</v>
      </c>
      <c r="D278" s="47" t="s">
        <v>89</v>
      </c>
      <c r="E278" s="47" t="s">
        <v>20</v>
      </c>
      <c r="F278" s="47" t="n">
        <v>52</v>
      </c>
      <c r="G278" s="47" t="s">
        <v>21</v>
      </c>
      <c r="H278" s="58"/>
      <c r="I278" s="49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/>
      <c r="BC278" s="16"/>
      <c r="BD278" s="16"/>
      <c r="BE278" s="16"/>
      <c r="BF278" s="16"/>
      <c r="BG278" s="16"/>
      <c r="BH278" s="16"/>
      <c r="BI278" s="16"/>
      <c r="BJ278" s="16"/>
      <c r="BK278" s="16"/>
      <c r="BL278" s="16"/>
    </row>
    <row r="279" customFormat="false" ht="23.85" hidden="false" customHeight="true" outlineLevel="0" collapsed="false">
      <c r="A279" s="46" t="s">
        <v>519</v>
      </c>
      <c r="B279" s="47" t="s">
        <v>520</v>
      </c>
      <c r="C279" s="47" t="s">
        <v>354</v>
      </c>
      <c r="D279" s="47" t="s">
        <v>96</v>
      </c>
      <c r="E279" s="47" t="s">
        <v>20</v>
      </c>
      <c r="F279" s="47" t="n">
        <v>50</v>
      </c>
      <c r="G279" s="47" t="s">
        <v>21</v>
      </c>
      <c r="H279" s="58"/>
      <c r="I279" s="49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  <c r="BE279" s="16"/>
      <c r="BF279" s="16"/>
      <c r="BG279" s="16"/>
      <c r="BH279" s="16"/>
      <c r="BI279" s="16"/>
      <c r="BJ279" s="16"/>
      <c r="BK279" s="16"/>
      <c r="BL279" s="16"/>
    </row>
    <row r="280" customFormat="false" ht="23.85" hidden="false" customHeight="true" outlineLevel="0" collapsed="false">
      <c r="A280" s="46" t="s">
        <v>521</v>
      </c>
      <c r="B280" s="47" t="s">
        <v>522</v>
      </c>
      <c r="C280" s="47" t="s">
        <v>354</v>
      </c>
      <c r="D280" s="47" t="s">
        <v>89</v>
      </c>
      <c r="E280" s="47" t="s">
        <v>20</v>
      </c>
      <c r="F280" s="47" t="n">
        <v>36</v>
      </c>
      <c r="G280" s="47" t="s">
        <v>21</v>
      </c>
      <c r="H280" s="58"/>
      <c r="I280" s="49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6"/>
      <c r="BE280" s="16"/>
      <c r="BF280" s="16"/>
      <c r="BG280" s="16"/>
      <c r="BH280" s="16"/>
      <c r="BI280" s="16"/>
      <c r="BJ280" s="16"/>
      <c r="BK280" s="16"/>
      <c r="BL280" s="16"/>
    </row>
    <row r="281" customFormat="false" ht="23.85" hidden="false" customHeight="true" outlineLevel="0" collapsed="false">
      <c r="A281" s="46" t="s">
        <v>523</v>
      </c>
      <c r="B281" s="47" t="s">
        <v>524</v>
      </c>
      <c r="C281" s="47" t="s">
        <v>354</v>
      </c>
      <c r="D281" s="47" t="s">
        <v>89</v>
      </c>
      <c r="E281" s="47" t="s">
        <v>20</v>
      </c>
      <c r="F281" s="47" t="n">
        <v>55</v>
      </c>
      <c r="G281" s="47" t="s">
        <v>21</v>
      </c>
      <c r="H281" s="58"/>
      <c r="I281" s="49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  <c r="BE281" s="16"/>
      <c r="BF281" s="16"/>
      <c r="BG281" s="16"/>
      <c r="BH281" s="16"/>
      <c r="BI281" s="16"/>
      <c r="BJ281" s="16"/>
      <c r="BK281" s="16"/>
      <c r="BL281" s="16"/>
    </row>
    <row r="282" customFormat="false" ht="23.85" hidden="false" customHeight="true" outlineLevel="0" collapsed="false">
      <c r="A282" s="43" t="s">
        <v>3</v>
      </c>
      <c r="B282" s="43" t="s">
        <v>525</v>
      </c>
      <c r="C282" s="43"/>
      <c r="D282" s="43"/>
      <c r="E282" s="43"/>
      <c r="F282" s="43" t="s">
        <v>5</v>
      </c>
      <c r="G282" s="44" t="n">
        <v>71087</v>
      </c>
      <c r="H282" s="42" t="s">
        <v>1</v>
      </c>
      <c r="I282" s="59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  <c r="BC282" s="16"/>
      <c r="BD282" s="16"/>
      <c r="BE282" s="16"/>
      <c r="BF282" s="16"/>
      <c r="BG282" s="16"/>
      <c r="BH282" s="16"/>
      <c r="BI282" s="16"/>
      <c r="BJ282" s="16"/>
      <c r="BK282" s="16"/>
      <c r="BL282" s="16"/>
    </row>
    <row r="283" customFormat="false" ht="23.85" hidden="false" customHeight="true" outlineLevel="0" collapsed="false">
      <c r="A283" s="43" t="s">
        <v>6</v>
      </c>
      <c r="B283" s="43" t="s">
        <v>526</v>
      </c>
      <c r="C283" s="43"/>
      <c r="D283" s="43"/>
      <c r="E283" s="43"/>
      <c r="F283" s="43" t="s">
        <v>28</v>
      </c>
      <c r="G283" s="43" t="s">
        <v>351</v>
      </c>
      <c r="H283" s="42"/>
      <c r="I283" s="59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C283" s="16"/>
      <c r="BD283" s="16"/>
      <c r="BE283" s="16"/>
      <c r="BF283" s="16"/>
      <c r="BG283" s="16"/>
      <c r="BH283" s="16"/>
      <c r="BI283" s="16"/>
      <c r="BJ283" s="16"/>
      <c r="BK283" s="16"/>
      <c r="BL283" s="16"/>
    </row>
    <row r="284" customFormat="false" ht="23.85" hidden="false" customHeight="true" outlineLevel="0" collapsed="false">
      <c r="A284" s="45" t="s">
        <v>10</v>
      </c>
      <c r="B284" s="45" t="s">
        <v>11</v>
      </c>
      <c r="C284" s="43" t="s">
        <v>12</v>
      </c>
      <c r="D284" s="45" t="s">
        <v>13</v>
      </c>
      <c r="E284" s="45" t="s">
        <v>14</v>
      </c>
      <c r="F284" s="45" t="s">
        <v>15</v>
      </c>
      <c r="G284" s="43" t="s">
        <v>16</v>
      </c>
      <c r="H284" s="42"/>
      <c r="I284" s="59"/>
    </row>
    <row r="285" customFormat="false" ht="23.85" hidden="false" customHeight="true" outlineLevel="0" collapsed="false">
      <c r="A285" s="45"/>
      <c r="B285" s="45"/>
      <c r="C285" s="45"/>
      <c r="D285" s="45"/>
      <c r="E285" s="45"/>
      <c r="F285" s="45"/>
      <c r="G285" s="45"/>
      <c r="H285" s="45"/>
      <c r="I285" s="59"/>
    </row>
    <row r="286" customFormat="false" ht="23.85" hidden="false" customHeight="true" outlineLevel="0" collapsed="false">
      <c r="A286" s="46" t="s">
        <v>527</v>
      </c>
      <c r="B286" s="47" t="s">
        <v>528</v>
      </c>
      <c r="C286" s="47" t="s">
        <v>354</v>
      </c>
      <c r="D286" s="47" t="s">
        <v>57</v>
      </c>
      <c r="E286" s="47" t="s">
        <v>20</v>
      </c>
      <c r="F286" s="47" t="n">
        <v>39</v>
      </c>
      <c r="G286" s="47" t="s">
        <v>21</v>
      </c>
      <c r="H286" s="60" t="n">
        <f aca="false">COUNTA(A286:A313)</f>
        <v>28</v>
      </c>
      <c r="I286" s="50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  <c r="BB286" s="16"/>
      <c r="BC286" s="16"/>
      <c r="BD286" s="16"/>
      <c r="BE286" s="16"/>
      <c r="BF286" s="16"/>
      <c r="BG286" s="16"/>
      <c r="BH286" s="16"/>
      <c r="BI286" s="16"/>
      <c r="BJ286" s="16"/>
      <c r="BK286" s="16"/>
      <c r="BL286" s="16"/>
    </row>
    <row r="287" customFormat="false" ht="23.85" hidden="false" customHeight="true" outlineLevel="0" collapsed="false">
      <c r="A287" s="46" t="s">
        <v>529</v>
      </c>
      <c r="B287" s="47" t="s">
        <v>530</v>
      </c>
      <c r="C287" s="47" t="s">
        <v>354</v>
      </c>
      <c r="D287" s="47" t="s">
        <v>57</v>
      </c>
      <c r="E287" s="47" t="s">
        <v>39</v>
      </c>
      <c r="F287" s="47" t="n">
        <v>26</v>
      </c>
      <c r="G287" s="47" t="s">
        <v>21</v>
      </c>
      <c r="H287" s="60"/>
      <c r="I287" s="50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  <c r="BB287" s="16"/>
      <c r="BC287" s="16"/>
      <c r="BD287" s="16"/>
      <c r="BE287" s="16"/>
      <c r="BF287" s="16"/>
      <c r="BG287" s="16"/>
      <c r="BH287" s="16"/>
      <c r="BI287" s="16"/>
      <c r="BJ287" s="16"/>
      <c r="BK287" s="16"/>
      <c r="BL287" s="16"/>
    </row>
    <row r="288" customFormat="false" ht="23.85" hidden="false" customHeight="true" outlineLevel="0" collapsed="false">
      <c r="A288" s="46" t="s">
        <v>531</v>
      </c>
      <c r="B288" s="47" t="s">
        <v>532</v>
      </c>
      <c r="C288" s="47" t="s">
        <v>354</v>
      </c>
      <c r="D288" s="47" t="s">
        <v>57</v>
      </c>
      <c r="E288" s="47" t="s">
        <v>39</v>
      </c>
      <c r="F288" s="47" t="n">
        <v>57</v>
      </c>
      <c r="G288" s="47" t="s">
        <v>21</v>
      </c>
      <c r="H288" s="60"/>
      <c r="I288" s="50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6"/>
      <c r="BC288" s="16"/>
      <c r="BD288" s="16"/>
      <c r="BE288" s="16"/>
      <c r="BF288" s="16"/>
      <c r="BG288" s="16"/>
      <c r="BH288" s="16"/>
      <c r="BI288" s="16"/>
      <c r="BJ288" s="16"/>
      <c r="BK288" s="16"/>
      <c r="BL288" s="16"/>
    </row>
    <row r="289" customFormat="false" ht="23.85" hidden="false" customHeight="true" outlineLevel="0" collapsed="false">
      <c r="A289" s="46" t="s">
        <v>533</v>
      </c>
      <c r="B289" s="47" t="s">
        <v>534</v>
      </c>
      <c r="C289" s="47" t="s">
        <v>354</v>
      </c>
      <c r="D289" s="47" t="s">
        <v>57</v>
      </c>
      <c r="E289" s="47" t="s">
        <v>20</v>
      </c>
      <c r="F289" s="47" t="n">
        <v>40</v>
      </c>
      <c r="G289" s="47" t="s">
        <v>21</v>
      </c>
      <c r="H289" s="60"/>
      <c r="I289" s="50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  <c r="BB289" s="16"/>
      <c r="BC289" s="16"/>
      <c r="BD289" s="16"/>
      <c r="BE289" s="16"/>
      <c r="BF289" s="16"/>
      <c r="BG289" s="16"/>
      <c r="BH289" s="16"/>
      <c r="BI289" s="16"/>
      <c r="BJ289" s="16"/>
      <c r="BK289" s="16"/>
      <c r="BL289" s="16"/>
    </row>
    <row r="290" customFormat="false" ht="23.85" hidden="false" customHeight="true" outlineLevel="0" collapsed="false">
      <c r="A290" s="46" t="s">
        <v>535</v>
      </c>
      <c r="B290" s="47" t="s">
        <v>536</v>
      </c>
      <c r="C290" s="47" t="s">
        <v>354</v>
      </c>
      <c r="D290" s="47" t="s">
        <v>57</v>
      </c>
      <c r="E290" s="47" t="s">
        <v>39</v>
      </c>
      <c r="F290" s="47" t="n">
        <v>52</v>
      </c>
      <c r="G290" s="47" t="s">
        <v>21</v>
      </c>
      <c r="H290" s="60"/>
      <c r="I290" s="50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  <c r="BB290" s="16"/>
      <c r="BC290" s="16"/>
      <c r="BD290" s="16"/>
      <c r="BE290" s="16"/>
      <c r="BF290" s="16"/>
      <c r="BG290" s="16"/>
      <c r="BH290" s="16"/>
      <c r="BI290" s="16"/>
      <c r="BJ290" s="16"/>
      <c r="BK290" s="16"/>
      <c r="BL290" s="16"/>
    </row>
    <row r="291" customFormat="false" ht="23.85" hidden="false" customHeight="true" outlineLevel="0" collapsed="false">
      <c r="A291" s="46" t="s">
        <v>537</v>
      </c>
      <c r="B291" s="47" t="s">
        <v>538</v>
      </c>
      <c r="C291" s="47" t="s">
        <v>354</v>
      </c>
      <c r="D291" s="47" t="s">
        <v>57</v>
      </c>
      <c r="E291" s="47" t="s">
        <v>39</v>
      </c>
      <c r="F291" s="61" t="n">
        <v>53</v>
      </c>
      <c r="G291" s="47" t="s">
        <v>21</v>
      </c>
      <c r="H291" s="60"/>
      <c r="I291" s="50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16"/>
      <c r="BB291" s="16"/>
      <c r="BC291" s="16"/>
      <c r="BD291" s="16"/>
      <c r="BE291" s="16"/>
      <c r="BF291" s="16"/>
      <c r="BG291" s="16"/>
      <c r="BH291" s="16"/>
      <c r="BI291" s="16"/>
      <c r="BJ291" s="16"/>
      <c r="BK291" s="16"/>
      <c r="BL291" s="16"/>
    </row>
    <row r="292" customFormat="false" ht="23.85" hidden="false" customHeight="true" outlineLevel="0" collapsed="false">
      <c r="A292" s="46" t="s">
        <v>539</v>
      </c>
      <c r="B292" s="47" t="s">
        <v>540</v>
      </c>
      <c r="C292" s="47" t="s">
        <v>354</v>
      </c>
      <c r="D292" s="47" t="s">
        <v>57</v>
      </c>
      <c r="E292" s="47" t="s">
        <v>39</v>
      </c>
      <c r="F292" s="61" t="n">
        <v>52</v>
      </c>
      <c r="G292" s="47" t="s">
        <v>21</v>
      </c>
      <c r="H292" s="60"/>
      <c r="I292" s="50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  <c r="BC292" s="16"/>
      <c r="BD292" s="16"/>
      <c r="BE292" s="16"/>
      <c r="BF292" s="16"/>
      <c r="BG292" s="16"/>
      <c r="BH292" s="16"/>
      <c r="BI292" s="16"/>
      <c r="BJ292" s="16"/>
      <c r="BK292" s="16"/>
      <c r="BL292" s="16"/>
    </row>
    <row r="293" customFormat="false" ht="23.85" hidden="false" customHeight="true" outlineLevel="0" collapsed="false">
      <c r="A293" s="46" t="s">
        <v>541</v>
      </c>
      <c r="B293" s="47" t="s">
        <v>542</v>
      </c>
      <c r="C293" s="47" t="s">
        <v>354</v>
      </c>
      <c r="D293" s="47" t="s">
        <v>543</v>
      </c>
      <c r="E293" s="47" t="s">
        <v>20</v>
      </c>
      <c r="F293" s="61" t="n">
        <v>52</v>
      </c>
      <c r="G293" s="47" t="s">
        <v>21</v>
      </c>
      <c r="H293" s="60"/>
      <c r="I293" s="50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/>
      <c r="BC293" s="16"/>
      <c r="BD293" s="16"/>
      <c r="BE293" s="16"/>
      <c r="BF293" s="16"/>
      <c r="BG293" s="16"/>
      <c r="BH293" s="16"/>
      <c r="BI293" s="16"/>
      <c r="BJ293" s="16"/>
      <c r="BK293" s="16"/>
      <c r="BL293" s="16"/>
    </row>
    <row r="294" customFormat="false" ht="23.85" hidden="false" customHeight="true" outlineLevel="0" collapsed="false">
      <c r="A294" s="46" t="s">
        <v>544</v>
      </c>
      <c r="B294" s="47" t="s">
        <v>545</v>
      </c>
      <c r="C294" s="47" t="s">
        <v>354</v>
      </c>
      <c r="D294" s="47" t="s">
        <v>57</v>
      </c>
      <c r="E294" s="47" t="s">
        <v>20</v>
      </c>
      <c r="F294" s="61" t="n">
        <v>33</v>
      </c>
      <c r="G294" s="47" t="s">
        <v>300</v>
      </c>
      <c r="H294" s="60"/>
      <c r="I294" s="50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6"/>
      <c r="AY294" s="16"/>
      <c r="AZ294" s="16"/>
      <c r="BA294" s="16"/>
      <c r="BB294" s="16"/>
      <c r="BC294" s="16"/>
      <c r="BD294" s="16"/>
      <c r="BE294" s="16"/>
      <c r="BF294" s="16"/>
      <c r="BG294" s="16"/>
      <c r="BH294" s="16"/>
      <c r="BI294" s="16"/>
      <c r="BJ294" s="16"/>
      <c r="BK294" s="16"/>
      <c r="BL294" s="16"/>
    </row>
    <row r="295" customFormat="false" ht="23.85" hidden="false" customHeight="true" outlineLevel="0" collapsed="false">
      <c r="A295" s="46" t="s">
        <v>546</v>
      </c>
      <c r="B295" s="47" t="s">
        <v>547</v>
      </c>
      <c r="C295" s="47" t="s">
        <v>354</v>
      </c>
      <c r="D295" s="47" t="s">
        <v>57</v>
      </c>
      <c r="E295" s="47" t="s">
        <v>39</v>
      </c>
      <c r="F295" s="61" t="n">
        <v>40</v>
      </c>
      <c r="G295" s="47" t="s">
        <v>21</v>
      </c>
      <c r="H295" s="60"/>
      <c r="I295" s="50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16"/>
      <c r="BB295" s="16"/>
      <c r="BC295" s="16"/>
      <c r="BD295" s="16"/>
      <c r="BE295" s="16"/>
      <c r="BF295" s="16"/>
      <c r="BG295" s="16"/>
      <c r="BH295" s="16"/>
      <c r="BI295" s="16"/>
      <c r="BJ295" s="16"/>
      <c r="BK295" s="16"/>
      <c r="BL295" s="16"/>
    </row>
    <row r="296" customFormat="false" ht="23.85" hidden="false" customHeight="true" outlineLevel="0" collapsed="false">
      <c r="A296" s="46" t="s">
        <v>548</v>
      </c>
      <c r="B296" s="47" t="s">
        <v>549</v>
      </c>
      <c r="C296" s="47" t="s">
        <v>354</v>
      </c>
      <c r="D296" s="47" t="s">
        <v>57</v>
      </c>
      <c r="E296" s="47" t="s">
        <v>20</v>
      </c>
      <c r="F296" s="61" t="n">
        <v>52</v>
      </c>
      <c r="G296" s="47" t="s">
        <v>300</v>
      </c>
      <c r="H296" s="60"/>
      <c r="I296" s="50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6"/>
      <c r="AY296" s="16"/>
      <c r="AZ296" s="16"/>
      <c r="BA296" s="16"/>
      <c r="BB296" s="16"/>
      <c r="BC296" s="16"/>
      <c r="BD296" s="16"/>
      <c r="BE296" s="16"/>
      <c r="BF296" s="16"/>
      <c r="BG296" s="16"/>
      <c r="BH296" s="16"/>
      <c r="BI296" s="16"/>
      <c r="BJ296" s="16"/>
      <c r="BK296" s="16"/>
      <c r="BL296" s="16"/>
    </row>
    <row r="297" customFormat="false" ht="23.85" hidden="false" customHeight="true" outlineLevel="0" collapsed="false">
      <c r="A297" s="46" t="s">
        <v>550</v>
      </c>
      <c r="B297" s="47" t="s">
        <v>551</v>
      </c>
      <c r="C297" s="47" t="s">
        <v>354</v>
      </c>
      <c r="D297" s="47" t="s">
        <v>57</v>
      </c>
      <c r="E297" s="47" t="s">
        <v>20</v>
      </c>
      <c r="F297" s="61" t="n">
        <v>57</v>
      </c>
      <c r="G297" s="47" t="s">
        <v>21</v>
      </c>
      <c r="H297" s="60"/>
      <c r="I297" s="50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16"/>
      <c r="BD297" s="16"/>
      <c r="BE297" s="16"/>
      <c r="BF297" s="16"/>
      <c r="BG297" s="16"/>
      <c r="BH297" s="16"/>
      <c r="BI297" s="16"/>
      <c r="BJ297" s="16"/>
      <c r="BK297" s="16"/>
      <c r="BL297" s="16"/>
    </row>
    <row r="298" customFormat="false" ht="23.85" hidden="false" customHeight="true" outlineLevel="0" collapsed="false">
      <c r="A298" s="46" t="s">
        <v>552</v>
      </c>
      <c r="B298" s="47" t="s">
        <v>553</v>
      </c>
      <c r="C298" s="47" t="s">
        <v>354</v>
      </c>
      <c r="D298" s="47" t="s">
        <v>57</v>
      </c>
      <c r="E298" s="47" t="s">
        <v>39</v>
      </c>
      <c r="F298" s="61" t="n">
        <v>23</v>
      </c>
      <c r="G298" s="47" t="s">
        <v>21</v>
      </c>
      <c r="H298" s="60"/>
      <c r="I298" s="50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6"/>
      <c r="AY298" s="16"/>
      <c r="AZ298" s="16"/>
      <c r="BA298" s="16"/>
      <c r="BB298" s="16"/>
      <c r="BC298" s="16"/>
      <c r="BD298" s="16"/>
      <c r="BE298" s="16"/>
      <c r="BF298" s="16"/>
      <c r="BG298" s="16"/>
      <c r="BH298" s="16"/>
      <c r="BI298" s="16"/>
      <c r="BJ298" s="16"/>
      <c r="BK298" s="16"/>
      <c r="BL298" s="16"/>
    </row>
    <row r="299" customFormat="false" ht="23.85" hidden="false" customHeight="true" outlineLevel="0" collapsed="false">
      <c r="A299" s="46" t="s">
        <v>554</v>
      </c>
      <c r="B299" s="47" t="s">
        <v>555</v>
      </c>
      <c r="C299" s="47" t="s">
        <v>354</v>
      </c>
      <c r="D299" s="47" t="s">
        <v>57</v>
      </c>
      <c r="E299" s="47" t="s">
        <v>39</v>
      </c>
      <c r="F299" s="61" t="n">
        <v>37</v>
      </c>
      <c r="G299" s="47" t="s">
        <v>21</v>
      </c>
      <c r="H299" s="60"/>
      <c r="I299" s="50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  <c r="BA299" s="16"/>
      <c r="BB299" s="16"/>
      <c r="BC299" s="16"/>
      <c r="BD299" s="16"/>
      <c r="BE299" s="16"/>
      <c r="BF299" s="16"/>
      <c r="BG299" s="16"/>
      <c r="BH299" s="16"/>
      <c r="BI299" s="16"/>
      <c r="BJ299" s="16"/>
      <c r="BK299" s="16"/>
      <c r="BL299" s="16"/>
    </row>
    <row r="300" customFormat="false" ht="23.85" hidden="false" customHeight="true" outlineLevel="0" collapsed="false">
      <c r="A300" s="46" t="s">
        <v>556</v>
      </c>
      <c r="B300" s="47" t="s">
        <v>557</v>
      </c>
      <c r="C300" s="47" t="s">
        <v>354</v>
      </c>
      <c r="D300" s="47" t="s">
        <v>57</v>
      </c>
      <c r="E300" s="47" t="s">
        <v>39</v>
      </c>
      <c r="F300" s="61" t="n">
        <v>46</v>
      </c>
      <c r="G300" s="47" t="s">
        <v>21</v>
      </c>
      <c r="H300" s="60"/>
      <c r="I300" s="50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/>
      <c r="AV300" s="16"/>
      <c r="AW300" s="16"/>
      <c r="AX300" s="16"/>
      <c r="AY300" s="16"/>
      <c r="AZ300" s="16"/>
      <c r="BA300" s="16"/>
      <c r="BB300" s="16"/>
      <c r="BC300" s="16"/>
      <c r="BD300" s="16"/>
      <c r="BE300" s="16"/>
      <c r="BF300" s="16"/>
      <c r="BG300" s="16"/>
      <c r="BH300" s="16"/>
      <c r="BI300" s="16"/>
      <c r="BJ300" s="16"/>
      <c r="BK300" s="16"/>
      <c r="BL300" s="16"/>
    </row>
    <row r="301" customFormat="false" ht="23.85" hidden="false" customHeight="true" outlineLevel="0" collapsed="false">
      <c r="A301" s="46" t="s">
        <v>558</v>
      </c>
      <c r="B301" s="47" t="s">
        <v>559</v>
      </c>
      <c r="C301" s="47" t="s">
        <v>354</v>
      </c>
      <c r="D301" s="47" t="s">
        <v>57</v>
      </c>
      <c r="E301" s="47" t="s">
        <v>20</v>
      </c>
      <c r="F301" s="61" t="n">
        <v>34</v>
      </c>
      <c r="G301" s="47" t="s">
        <v>21</v>
      </c>
      <c r="H301" s="60"/>
      <c r="I301" s="50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  <c r="AX301" s="16"/>
      <c r="AY301" s="16"/>
      <c r="AZ301" s="16"/>
      <c r="BA301" s="16"/>
      <c r="BB301" s="16"/>
      <c r="BC301" s="16"/>
      <c r="BD301" s="16"/>
      <c r="BE301" s="16"/>
      <c r="BF301" s="16"/>
      <c r="BG301" s="16"/>
      <c r="BH301" s="16"/>
      <c r="BI301" s="16"/>
      <c r="BJ301" s="16"/>
      <c r="BK301" s="16"/>
      <c r="BL301" s="16"/>
    </row>
    <row r="302" customFormat="false" ht="23.85" hidden="false" customHeight="true" outlineLevel="0" collapsed="false">
      <c r="A302" s="46" t="s">
        <v>560</v>
      </c>
      <c r="B302" s="47" t="s">
        <v>561</v>
      </c>
      <c r="C302" s="47" t="s">
        <v>354</v>
      </c>
      <c r="D302" s="47" t="s">
        <v>57</v>
      </c>
      <c r="E302" s="47" t="s">
        <v>20</v>
      </c>
      <c r="F302" s="61" t="n">
        <v>27</v>
      </c>
      <c r="G302" s="47" t="s">
        <v>21</v>
      </c>
      <c r="H302" s="60"/>
      <c r="I302" s="50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  <c r="AX302" s="16"/>
      <c r="AY302" s="16"/>
      <c r="AZ302" s="16"/>
      <c r="BA302" s="16"/>
      <c r="BB302" s="16"/>
      <c r="BC302" s="16"/>
      <c r="BD302" s="16"/>
      <c r="BE302" s="16"/>
      <c r="BF302" s="16"/>
      <c r="BG302" s="16"/>
      <c r="BH302" s="16"/>
      <c r="BI302" s="16"/>
      <c r="BJ302" s="16"/>
      <c r="BK302" s="16"/>
      <c r="BL302" s="16"/>
    </row>
    <row r="303" customFormat="false" ht="23.85" hidden="false" customHeight="true" outlineLevel="0" collapsed="false">
      <c r="A303" s="46" t="s">
        <v>562</v>
      </c>
      <c r="B303" s="47" t="s">
        <v>563</v>
      </c>
      <c r="C303" s="47" t="s">
        <v>354</v>
      </c>
      <c r="D303" s="47" t="s">
        <v>57</v>
      </c>
      <c r="E303" s="47" t="s">
        <v>39</v>
      </c>
      <c r="F303" s="61" t="n">
        <v>41</v>
      </c>
      <c r="G303" s="47" t="s">
        <v>21</v>
      </c>
      <c r="H303" s="60"/>
      <c r="I303" s="50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  <c r="AX303" s="16"/>
      <c r="AY303" s="16"/>
      <c r="AZ303" s="16"/>
      <c r="BA303" s="16"/>
      <c r="BB303" s="16"/>
      <c r="BC303" s="16"/>
      <c r="BD303" s="16"/>
      <c r="BE303" s="16"/>
      <c r="BF303" s="16"/>
      <c r="BG303" s="16"/>
      <c r="BH303" s="16"/>
      <c r="BI303" s="16"/>
      <c r="BJ303" s="16"/>
      <c r="BK303" s="16"/>
      <c r="BL303" s="16"/>
    </row>
    <row r="304" customFormat="false" ht="23.85" hidden="false" customHeight="true" outlineLevel="0" collapsed="false">
      <c r="A304" s="46" t="s">
        <v>564</v>
      </c>
      <c r="B304" s="47" t="s">
        <v>565</v>
      </c>
      <c r="C304" s="47" t="s">
        <v>354</v>
      </c>
      <c r="D304" s="47" t="s">
        <v>57</v>
      </c>
      <c r="E304" s="47" t="s">
        <v>20</v>
      </c>
      <c r="F304" s="61" t="n">
        <v>28</v>
      </c>
      <c r="G304" s="47" t="s">
        <v>21</v>
      </c>
      <c r="H304" s="60"/>
      <c r="I304" s="50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6"/>
      <c r="AY304" s="16"/>
      <c r="AZ304" s="16"/>
      <c r="BA304" s="16"/>
      <c r="BB304" s="16"/>
      <c r="BC304" s="16"/>
      <c r="BD304" s="16"/>
      <c r="BE304" s="16"/>
      <c r="BF304" s="16"/>
      <c r="BG304" s="16"/>
      <c r="BH304" s="16"/>
      <c r="BI304" s="16"/>
      <c r="BJ304" s="16"/>
      <c r="BK304" s="16"/>
      <c r="BL304" s="16"/>
    </row>
    <row r="305" customFormat="false" ht="23.85" hidden="false" customHeight="true" outlineLevel="0" collapsed="false">
      <c r="A305" s="46" t="s">
        <v>566</v>
      </c>
      <c r="B305" s="47" t="s">
        <v>567</v>
      </c>
      <c r="C305" s="47" t="s">
        <v>354</v>
      </c>
      <c r="D305" s="47" t="s">
        <v>57</v>
      </c>
      <c r="E305" s="47" t="s">
        <v>39</v>
      </c>
      <c r="F305" s="61" t="n">
        <v>46</v>
      </c>
      <c r="G305" s="47" t="s">
        <v>21</v>
      </c>
      <c r="H305" s="60"/>
      <c r="I305" s="50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16"/>
      <c r="AY305" s="16"/>
      <c r="AZ305" s="16"/>
      <c r="BA305" s="16"/>
      <c r="BB305" s="16"/>
      <c r="BC305" s="16"/>
      <c r="BD305" s="16"/>
      <c r="BE305" s="16"/>
      <c r="BF305" s="16"/>
      <c r="BG305" s="16"/>
      <c r="BH305" s="16"/>
      <c r="BI305" s="16"/>
      <c r="BJ305" s="16"/>
      <c r="BK305" s="16"/>
      <c r="BL305" s="16"/>
    </row>
    <row r="306" customFormat="false" ht="23.85" hidden="false" customHeight="true" outlineLevel="0" collapsed="false">
      <c r="A306" s="46" t="s">
        <v>568</v>
      </c>
      <c r="B306" s="47" t="s">
        <v>569</v>
      </c>
      <c r="C306" s="47" t="s">
        <v>354</v>
      </c>
      <c r="D306" s="47" t="s">
        <v>57</v>
      </c>
      <c r="E306" s="47" t="s">
        <v>39</v>
      </c>
      <c r="F306" s="61" t="n">
        <v>46</v>
      </c>
      <c r="G306" s="47" t="s">
        <v>21</v>
      </c>
      <c r="H306" s="60"/>
      <c r="I306" s="50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6"/>
      <c r="AY306" s="16"/>
      <c r="AZ306" s="16"/>
      <c r="BA306" s="16"/>
      <c r="BB306" s="16"/>
      <c r="BC306" s="16"/>
      <c r="BD306" s="16"/>
      <c r="BE306" s="16"/>
      <c r="BF306" s="16"/>
      <c r="BG306" s="16"/>
      <c r="BH306" s="16"/>
      <c r="BI306" s="16"/>
      <c r="BJ306" s="16"/>
      <c r="BK306" s="16"/>
      <c r="BL306" s="16"/>
    </row>
    <row r="307" customFormat="false" ht="23.85" hidden="false" customHeight="true" outlineLevel="0" collapsed="false">
      <c r="A307" s="46" t="s">
        <v>570</v>
      </c>
      <c r="B307" s="47" t="s">
        <v>571</v>
      </c>
      <c r="C307" s="47" t="s">
        <v>354</v>
      </c>
      <c r="D307" s="47" t="s">
        <v>57</v>
      </c>
      <c r="E307" s="47" t="s">
        <v>39</v>
      </c>
      <c r="F307" s="61" t="n">
        <v>54</v>
      </c>
      <c r="G307" s="47" t="s">
        <v>21</v>
      </c>
      <c r="H307" s="60"/>
      <c r="I307" s="50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  <c r="AX307" s="16"/>
      <c r="AY307" s="16"/>
      <c r="AZ307" s="16"/>
      <c r="BA307" s="16"/>
      <c r="BB307" s="16"/>
      <c r="BC307" s="16"/>
      <c r="BD307" s="16"/>
      <c r="BE307" s="16"/>
      <c r="BF307" s="16"/>
      <c r="BG307" s="16"/>
      <c r="BH307" s="16"/>
      <c r="BI307" s="16"/>
      <c r="BJ307" s="16"/>
      <c r="BK307" s="16"/>
      <c r="BL307" s="16"/>
    </row>
    <row r="308" customFormat="false" ht="23.85" hidden="false" customHeight="true" outlineLevel="0" collapsed="false">
      <c r="A308" s="46" t="s">
        <v>572</v>
      </c>
      <c r="B308" s="47" t="s">
        <v>573</v>
      </c>
      <c r="C308" s="47" t="s">
        <v>354</v>
      </c>
      <c r="D308" s="47" t="s">
        <v>57</v>
      </c>
      <c r="E308" s="47" t="s">
        <v>39</v>
      </c>
      <c r="F308" s="61" t="n">
        <v>41</v>
      </c>
      <c r="G308" s="47" t="s">
        <v>21</v>
      </c>
      <c r="H308" s="60"/>
      <c r="I308" s="50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16"/>
      <c r="AY308" s="16"/>
      <c r="AZ308" s="16"/>
      <c r="BA308" s="16"/>
      <c r="BB308" s="16"/>
      <c r="BC308" s="16"/>
      <c r="BD308" s="16"/>
      <c r="BE308" s="16"/>
      <c r="BF308" s="16"/>
      <c r="BG308" s="16"/>
      <c r="BH308" s="16"/>
      <c r="BI308" s="16"/>
      <c r="BJ308" s="16"/>
      <c r="BK308" s="16"/>
      <c r="BL308" s="16"/>
    </row>
    <row r="309" customFormat="false" ht="23.85" hidden="false" customHeight="true" outlineLevel="0" collapsed="false">
      <c r="A309" s="46" t="s">
        <v>574</v>
      </c>
      <c r="B309" s="47" t="s">
        <v>575</v>
      </c>
      <c r="C309" s="47" t="s">
        <v>354</v>
      </c>
      <c r="D309" s="47" t="s">
        <v>57</v>
      </c>
      <c r="E309" s="47" t="s">
        <v>20</v>
      </c>
      <c r="F309" s="61" t="n">
        <v>24</v>
      </c>
      <c r="G309" s="47" t="s">
        <v>21</v>
      </c>
      <c r="H309" s="60"/>
      <c r="I309" s="50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  <c r="BB309" s="16"/>
      <c r="BC309" s="16"/>
      <c r="BD309" s="16"/>
      <c r="BE309" s="16"/>
      <c r="BF309" s="16"/>
      <c r="BG309" s="16"/>
      <c r="BH309" s="16"/>
      <c r="BI309" s="16"/>
      <c r="BJ309" s="16"/>
      <c r="BK309" s="16"/>
      <c r="BL309" s="16"/>
    </row>
    <row r="310" customFormat="false" ht="23.85" hidden="false" customHeight="true" outlineLevel="0" collapsed="false">
      <c r="A310" s="46" t="s">
        <v>576</v>
      </c>
      <c r="B310" s="47" t="s">
        <v>577</v>
      </c>
      <c r="C310" s="47" t="s">
        <v>354</v>
      </c>
      <c r="D310" s="47" t="s">
        <v>57</v>
      </c>
      <c r="E310" s="47" t="s">
        <v>20</v>
      </c>
      <c r="F310" s="61" t="n">
        <v>46</v>
      </c>
      <c r="G310" s="47" t="s">
        <v>21</v>
      </c>
      <c r="H310" s="60"/>
      <c r="I310" s="50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6"/>
      <c r="BB310" s="16"/>
      <c r="BC310" s="16"/>
      <c r="BD310" s="16"/>
      <c r="BE310" s="16"/>
      <c r="BF310" s="16"/>
      <c r="BG310" s="16"/>
      <c r="BH310" s="16"/>
      <c r="BI310" s="16"/>
      <c r="BJ310" s="16"/>
      <c r="BK310" s="16"/>
      <c r="BL310" s="16"/>
    </row>
    <row r="311" customFormat="false" ht="23.85" hidden="false" customHeight="true" outlineLevel="0" collapsed="false">
      <c r="A311" s="46" t="s">
        <v>578</v>
      </c>
      <c r="B311" s="47" t="s">
        <v>579</v>
      </c>
      <c r="C311" s="47" t="s">
        <v>354</v>
      </c>
      <c r="D311" s="47" t="s">
        <v>57</v>
      </c>
      <c r="E311" s="47" t="s">
        <v>39</v>
      </c>
      <c r="F311" s="47" t="n">
        <v>31</v>
      </c>
      <c r="G311" s="47" t="s">
        <v>21</v>
      </c>
      <c r="H311" s="60"/>
      <c r="I311" s="50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16"/>
      <c r="BB311" s="16"/>
      <c r="BC311" s="16"/>
      <c r="BD311" s="16"/>
      <c r="BE311" s="16"/>
      <c r="BF311" s="16"/>
      <c r="BG311" s="16"/>
      <c r="BH311" s="16"/>
      <c r="BI311" s="16"/>
      <c r="BJ311" s="16"/>
      <c r="BK311" s="16"/>
      <c r="BL311" s="16"/>
    </row>
    <row r="312" customFormat="false" ht="23.85" hidden="false" customHeight="true" outlineLevel="0" collapsed="false">
      <c r="A312" s="46" t="s">
        <v>580</v>
      </c>
      <c r="B312" s="47" t="s">
        <v>581</v>
      </c>
      <c r="C312" s="47" t="s">
        <v>354</v>
      </c>
      <c r="D312" s="47" t="s">
        <v>57</v>
      </c>
      <c r="E312" s="47" t="s">
        <v>20</v>
      </c>
      <c r="F312" s="61" t="n">
        <v>29</v>
      </c>
      <c r="G312" s="47" t="s">
        <v>21</v>
      </c>
      <c r="H312" s="60"/>
      <c r="I312" s="50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6"/>
      <c r="BB312" s="16"/>
      <c r="BC312" s="16"/>
      <c r="BD312" s="16"/>
      <c r="BE312" s="16"/>
      <c r="BF312" s="16"/>
      <c r="BG312" s="16"/>
      <c r="BH312" s="16"/>
      <c r="BI312" s="16"/>
      <c r="BJ312" s="16"/>
      <c r="BK312" s="16"/>
      <c r="BL312" s="16"/>
    </row>
    <row r="313" customFormat="false" ht="23.85" hidden="false" customHeight="true" outlineLevel="0" collapsed="false">
      <c r="A313" s="46" t="s">
        <v>582</v>
      </c>
      <c r="B313" s="47" t="s">
        <v>583</v>
      </c>
      <c r="C313" s="47" t="s">
        <v>354</v>
      </c>
      <c r="D313" s="47" t="s">
        <v>57</v>
      </c>
      <c r="E313" s="47" t="s">
        <v>39</v>
      </c>
      <c r="F313" s="61" t="n">
        <v>30</v>
      </c>
      <c r="G313" s="47" t="s">
        <v>21</v>
      </c>
      <c r="H313" s="60"/>
      <c r="I313" s="50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6"/>
      <c r="BB313" s="16"/>
      <c r="BC313" s="16"/>
      <c r="BD313" s="16"/>
      <c r="BE313" s="16"/>
      <c r="BF313" s="16"/>
      <c r="BG313" s="16"/>
      <c r="BH313" s="16"/>
      <c r="BI313" s="16"/>
      <c r="BJ313" s="16"/>
      <c r="BK313" s="16"/>
      <c r="BL313" s="16"/>
    </row>
    <row r="314" customFormat="false" ht="23.85" hidden="false" customHeight="true" outlineLevel="0" collapsed="false">
      <c r="A314" s="43" t="s">
        <v>3</v>
      </c>
      <c r="B314" s="43" t="s">
        <v>584</v>
      </c>
      <c r="C314" s="43"/>
      <c r="D314" s="43"/>
      <c r="E314" s="43"/>
      <c r="F314" s="43" t="s">
        <v>5</v>
      </c>
      <c r="G314" s="44" t="n">
        <v>65254</v>
      </c>
      <c r="H314" s="42" t="s">
        <v>1</v>
      </c>
      <c r="I314" s="25"/>
    </row>
    <row r="315" customFormat="false" ht="23.85" hidden="false" customHeight="true" outlineLevel="0" collapsed="false">
      <c r="A315" s="43" t="s">
        <v>6</v>
      </c>
      <c r="B315" s="43" t="s">
        <v>585</v>
      </c>
      <c r="C315" s="43"/>
      <c r="D315" s="43"/>
      <c r="E315" s="43"/>
      <c r="F315" s="43" t="s">
        <v>28</v>
      </c>
      <c r="G315" s="43" t="s">
        <v>351</v>
      </c>
      <c r="H315" s="42"/>
      <c r="I315" s="25"/>
    </row>
    <row r="316" customFormat="false" ht="23.85" hidden="false" customHeight="true" outlineLevel="0" collapsed="false">
      <c r="A316" s="45" t="s">
        <v>10</v>
      </c>
      <c r="B316" s="45" t="s">
        <v>11</v>
      </c>
      <c r="C316" s="43" t="s">
        <v>12</v>
      </c>
      <c r="D316" s="45" t="s">
        <v>13</v>
      </c>
      <c r="E316" s="45" t="s">
        <v>14</v>
      </c>
      <c r="F316" s="45" t="s">
        <v>15</v>
      </c>
      <c r="G316" s="43" t="s">
        <v>16</v>
      </c>
      <c r="H316" s="42"/>
      <c r="I316" s="25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  <c r="BA316" s="16"/>
      <c r="BB316" s="16"/>
      <c r="BC316" s="16"/>
      <c r="BD316" s="16"/>
      <c r="BE316" s="16"/>
      <c r="BF316" s="16"/>
      <c r="BG316" s="16"/>
      <c r="BH316" s="16"/>
      <c r="BI316" s="16"/>
      <c r="BJ316" s="16"/>
      <c r="BK316" s="16"/>
      <c r="BL316" s="16"/>
    </row>
    <row r="317" customFormat="false" ht="23.85" hidden="false" customHeight="true" outlineLevel="0" collapsed="false">
      <c r="A317" s="45"/>
      <c r="B317" s="45"/>
      <c r="C317" s="45"/>
      <c r="D317" s="45"/>
      <c r="E317" s="45"/>
      <c r="F317" s="45"/>
      <c r="G317" s="45"/>
      <c r="H317" s="45"/>
      <c r="I317" s="25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  <c r="AX317" s="16"/>
      <c r="AY317" s="16"/>
      <c r="AZ317" s="16"/>
      <c r="BA317" s="16"/>
      <c r="BB317" s="16"/>
      <c r="BC317" s="16"/>
      <c r="BD317" s="16"/>
      <c r="BE317" s="16"/>
      <c r="BF317" s="16"/>
      <c r="BG317" s="16"/>
      <c r="BH317" s="16"/>
      <c r="BI317" s="16"/>
      <c r="BJ317" s="16"/>
      <c r="BK317" s="16"/>
      <c r="BL317" s="16"/>
    </row>
    <row r="318" customFormat="false" ht="23.85" hidden="false" customHeight="true" outlineLevel="0" collapsed="false">
      <c r="A318" s="46" t="s">
        <v>586</v>
      </c>
      <c r="B318" s="47" t="s">
        <v>587</v>
      </c>
      <c r="C318" s="47" t="s">
        <v>354</v>
      </c>
      <c r="D318" s="47" t="s">
        <v>588</v>
      </c>
      <c r="E318" s="47" t="s">
        <v>20</v>
      </c>
      <c r="F318" s="47" t="n">
        <v>48</v>
      </c>
      <c r="G318" s="47" t="s">
        <v>21</v>
      </c>
      <c r="H318" s="48" t="n">
        <f aca="false">COUNTA(A318:A321)</f>
        <v>4</v>
      </c>
      <c r="I318" s="49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  <c r="AX318" s="16"/>
      <c r="AY318" s="16"/>
      <c r="AZ318" s="16"/>
      <c r="BA318" s="16"/>
      <c r="BB318" s="16"/>
      <c r="BC318" s="16"/>
      <c r="BD318" s="16"/>
      <c r="BE318" s="16"/>
      <c r="BF318" s="16"/>
      <c r="BG318" s="16"/>
      <c r="BH318" s="16"/>
      <c r="BI318" s="16"/>
      <c r="BJ318" s="16"/>
      <c r="BK318" s="16"/>
      <c r="BL318" s="16"/>
    </row>
    <row r="319" customFormat="false" ht="23.85" hidden="false" customHeight="true" outlineLevel="0" collapsed="false">
      <c r="A319" s="46" t="s">
        <v>589</v>
      </c>
      <c r="B319" s="47" t="s">
        <v>590</v>
      </c>
      <c r="C319" s="47" t="s">
        <v>390</v>
      </c>
      <c r="D319" s="47" t="s">
        <v>588</v>
      </c>
      <c r="E319" s="47" t="s">
        <v>20</v>
      </c>
      <c r="F319" s="47" t="n">
        <v>43</v>
      </c>
      <c r="G319" s="47" t="s">
        <v>21</v>
      </c>
      <c r="H319" s="48"/>
      <c r="I319" s="49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16"/>
      <c r="AY319" s="16"/>
      <c r="AZ319" s="16"/>
      <c r="BA319" s="16"/>
      <c r="BB319" s="16"/>
      <c r="BC319" s="16"/>
      <c r="BD319" s="16"/>
      <c r="BE319" s="16"/>
      <c r="BF319" s="16"/>
      <c r="BG319" s="16"/>
      <c r="BH319" s="16"/>
      <c r="BI319" s="16"/>
      <c r="BJ319" s="16"/>
      <c r="BK319" s="16"/>
      <c r="BL319" s="16"/>
    </row>
    <row r="320" customFormat="false" ht="23.85" hidden="false" customHeight="true" outlineLevel="0" collapsed="false">
      <c r="A320" s="46" t="s">
        <v>591</v>
      </c>
      <c r="B320" s="47" t="s">
        <v>592</v>
      </c>
      <c r="C320" s="47" t="s">
        <v>390</v>
      </c>
      <c r="D320" s="47" t="s">
        <v>588</v>
      </c>
      <c r="E320" s="47" t="s">
        <v>20</v>
      </c>
      <c r="F320" s="47" t="n">
        <v>44</v>
      </c>
      <c r="G320" s="47" t="s">
        <v>21</v>
      </c>
      <c r="H320" s="48"/>
      <c r="I320" s="49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/>
      <c r="AV320" s="16"/>
      <c r="AW320" s="16"/>
      <c r="AX320" s="16"/>
      <c r="AY320" s="16"/>
      <c r="AZ320" s="16"/>
      <c r="BA320" s="16"/>
      <c r="BB320" s="16"/>
      <c r="BC320" s="16"/>
      <c r="BD320" s="16"/>
      <c r="BE320" s="16"/>
      <c r="BF320" s="16"/>
      <c r="BG320" s="16"/>
      <c r="BH320" s="16"/>
      <c r="BI320" s="16"/>
      <c r="BJ320" s="16"/>
      <c r="BK320" s="16"/>
      <c r="BL320" s="16"/>
    </row>
    <row r="321" customFormat="false" ht="23.85" hidden="false" customHeight="true" outlineLevel="0" collapsed="false">
      <c r="A321" s="46" t="s">
        <v>593</v>
      </c>
      <c r="B321" s="47" t="s">
        <v>594</v>
      </c>
      <c r="C321" s="47" t="s">
        <v>595</v>
      </c>
      <c r="D321" s="47" t="s">
        <v>588</v>
      </c>
      <c r="E321" s="47" t="s">
        <v>20</v>
      </c>
      <c r="F321" s="47" t="n">
        <v>49</v>
      </c>
      <c r="G321" s="47" t="s">
        <v>21</v>
      </c>
      <c r="H321" s="48"/>
      <c r="I321" s="49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  <c r="AT321" s="16"/>
      <c r="AU321" s="16"/>
      <c r="AV321" s="16"/>
      <c r="AW321" s="16"/>
      <c r="AX321" s="16"/>
      <c r="AY321" s="16"/>
      <c r="AZ321" s="16"/>
      <c r="BA321" s="16"/>
      <c r="BB321" s="16"/>
      <c r="BC321" s="16"/>
      <c r="BD321" s="16"/>
      <c r="BE321" s="16"/>
      <c r="BF321" s="16"/>
      <c r="BG321" s="16"/>
      <c r="BH321" s="16"/>
      <c r="BI321" s="16"/>
      <c r="BJ321" s="16"/>
      <c r="BK321" s="16"/>
      <c r="BL321" s="16"/>
    </row>
    <row r="322" customFormat="false" ht="23.85" hidden="false" customHeight="true" outlineLevel="0" collapsed="false">
      <c r="A322" s="43" t="s">
        <v>3</v>
      </c>
      <c r="B322" s="43" t="s">
        <v>525</v>
      </c>
      <c r="C322" s="43"/>
      <c r="D322" s="43"/>
      <c r="E322" s="43"/>
      <c r="F322" s="43" t="s">
        <v>5</v>
      </c>
      <c r="G322" s="44"/>
      <c r="H322" s="42" t="s">
        <v>1</v>
      </c>
      <c r="I322" s="25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  <c r="AT322" s="16"/>
      <c r="AU322" s="16"/>
      <c r="AV322" s="16"/>
      <c r="AW322" s="16"/>
      <c r="AX322" s="16"/>
      <c r="AY322" s="16"/>
      <c r="AZ322" s="16"/>
      <c r="BA322" s="16"/>
      <c r="BB322" s="16"/>
      <c r="BC322" s="16"/>
      <c r="BD322" s="16"/>
      <c r="BE322" s="16"/>
      <c r="BF322" s="16"/>
      <c r="BG322" s="16"/>
      <c r="BH322" s="16"/>
      <c r="BI322" s="16"/>
      <c r="BJ322" s="16"/>
      <c r="BK322" s="16"/>
      <c r="BL322" s="16"/>
    </row>
    <row r="323" customFormat="false" ht="23.85" hidden="false" customHeight="true" outlineLevel="0" collapsed="false">
      <c r="A323" s="43" t="s">
        <v>6</v>
      </c>
      <c r="B323" s="43" t="s">
        <v>526</v>
      </c>
      <c r="C323" s="43"/>
      <c r="D323" s="43"/>
      <c r="E323" s="43"/>
      <c r="F323" s="43" t="s">
        <v>28</v>
      </c>
      <c r="G323" s="43" t="s">
        <v>596</v>
      </c>
      <c r="H323" s="42"/>
      <c r="I323" s="25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  <c r="AX323" s="16"/>
      <c r="AY323" s="16"/>
      <c r="AZ323" s="16"/>
      <c r="BA323" s="16"/>
      <c r="BB323" s="16"/>
      <c r="BC323" s="16"/>
      <c r="BD323" s="16"/>
      <c r="BE323" s="16"/>
      <c r="BF323" s="16"/>
      <c r="BG323" s="16"/>
      <c r="BH323" s="16"/>
      <c r="BI323" s="16"/>
      <c r="BJ323" s="16"/>
      <c r="BK323" s="16"/>
      <c r="BL323" s="16"/>
    </row>
    <row r="324" customFormat="false" ht="23.85" hidden="false" customHeight="true" outlineLevel="0" collapsed="false">
      <c r="A324" s="45" t="s">
        <v>10</v>
      </c>
      <c r="B324" s="45" t="s">
        <v>11</v>
      </c>
      <c r="C324" s="43" t="s">
        <v>12</v>
      </c>
      <c r="D324" s="45" t="s">
        <v>13</v>
      </c>
      <c r="E324" s="45" t="s">
        <v>14</v>
      </c>
      <c r="F324" s="45" t="s">
        <v>15</v>
      </c>
      <c r="G324" s="43" t="s">
        <v>16</v>
      </c>
      <c r="H324" s="42"/>
      <c r="I324" s="25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  <c r="AX324" s="16"/>
      <c r="AY324" s="16"/>
      <c r="AZ324" s="16"/>
      <c r="BA324" s="16"/>
      <c r="BB324" s="16"/>
      <c r="BC324" s="16"/>
      <c r="BD324" s="16"/>
      <c r="BE324" s="16"/>
      <c r="BF324" s="16"/>
      <c r="BG324" s="16"/>
      <c r="BH324" s="16"/>
      <c r="BI324" s="16"/>
      <c r="BJ324" s="16"/>
      <c r="BK324" s="16"/>
      <c r="BL324" s="16"/>
    </row>
    <row r="325" customFormat="false" ht="23.85" hidden="false" customHeight="true" outlineLevel="0" collapsed="false">
      <c r="A325" s="45"/>
      <c r="B325" s="45"/>
      <c r="C325" s="45"/>
      <c r="D325" s="45"/>
      <c r="E325" s="45"/>
      <c r="F325" s="45"/>
      <c r="G325" s="45"/>
      <c r="H325" s="45"/>
      <c r="I325" s="25"/>
    </row>
    <row r="326" customFormat="false" ht="23.85" hidden="false" customHeight="true" outlineLevel="0" collapsed="false">
      <c r="A326" s="46" t="s">
        <v>597</v>
      </c>
      <c r="B326" s="47" t="s">
        <v>598</v>
      </c>
      <c r="C326" s="47" t="s">
        <v>390</v>
      </c>
      <c r="D326" s="47" t="s">
        <v>599</v>
      </c>
      <c r="E326" s="47" t="s">
        <v>20</v>
      </c>
      <c r="F326" s="47" t="n">
        <v>43</v>
      </c>
      <c r="G326" s="47" t="s">
        <v>21</v>
      </c>
      <c r="H326" s="62" t="n">
        <f aca="false">COUNTA(A326:A327)</f>
        <v>2</v>
      </c>
      <c r="I326" s="49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  <c r="AX326" s="16"/>
      <c r="AY326" s="16"/>
      <c r="AZ326" s="16"/>
      <c r="BA326" s="16"/>
      <c r="BB326" s="16"/>
      <c r="BC326" s="16"/>
      <c r="BD326" s="16"/>
      <c r="BE326" s="16"/>
      <c r="BF326" s="16"/>
      <c r="BG326" s="16"/>
      <c r="BH326" s="16"/>
      <c r="BI326" s="16"/>
      <c r="BJ326" s="16"/>
      <c r="BK326" s="16"/>
      <c r="BL326" s="16"/>
    </row>
    <row r="327" customFormat="false" ht="23.85" hidden="false" customHeight="true" outlineLevel="0" collapsed="false">
      <c r="A327" s="46" t="s">
        <v>600</v>
      </c>
      <c r="B327" s="47" t="s">
        <v>601</v>
      </c>
      <c r="C327" s="47" t="s">
        <v>390</v>
      </c>
      <c r="D327" s="47" t="s">
        <v>599</v>
      </c>
      <c r="E327" s="47" t="s">
        <v>20</v>
      </c>
      <c r="F327" s="47" t="n">
        <v>47</v>
      </c>
      <c r="G327" s="47" t="s">
        <v>21</v>
      </c>
      <c r="H327" s="62"/>
      <c r="I327" s="49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  <c r="AX327" s="16"/>
      <c r="AY327" s="16"/>
      <c r="AZ327" s="16"/>
      <c r="BA327" s="16"/>
      <c r="BB327" s="16"/>
      <c r="BC327" s="16"/>
      <c r="BD327" s="16"/>
      <c r="BE327" s="16"/>
      <c r="BF327" s="16"/>
      <c r="BG327" s="16"/>
      <c r="BH327" s="16"/>
      <c r="BI327" s="16"/>
      <c r="BJ327" s="16"/>
      <c r="BK327" s="16"/>
      <c r="BL327" s="16"/>
    </row>
    <row r="328" customFormat="false" ht="23.85" hidden="false" customHeight="true" outlineLevel="0" collapsed="false">
      <c r="A328" s="43" t="s">
        <v>3</v>
      </c>
      <c r="B328" s="43" t="s">
        <v>602</v>
      </c>
      <c r="C328" s="43"/>
      <c r="D328" s="43"/>
      <c r="E328" s="43"/>
      <c r="F328" s="43" t="s">
        <v>5</v>
      </c>
      <c r="G328" s="43" t="n">
        <v>81217</v>
      </c>
      <c r="H328" s="42" t="s">
        <v>1</v>
      </c>
      <c r="I328" s="25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  <c r="AX328" s="16"/>
      <c r="AY328" s="16"/>
      <c r="AZ328" s="16"/>
      <c r="BA328" s="16"/>
      <c r="BB328" s="16"/>
      <c r="BC328" s="16"/>
      <c r="BD328" s="16"/>
      <c r="BE328" s="16"/>
      <c r="BF328" s="16"/>
      <c r="BG328" s="16"/>
      <c r="BH328" s="16"/>
      <c r="BI328" s="16"/>
      <c r="BJ328" s="16"/>
      <c r="BK328" s="16"/>
      <c r="BL328" s="16"/>
    </row>
    <row r="329" customFormat="false" ht="23.85" hidden="false" customHeight="true" outlineLevel="0" collapsed="false">
      <c r="A329" s="43" t="s">
        <v>6</v>
      </c>
      <c r="B329" s="43" t="s">
        <v>603</v>
      </c>
      <c r="C329" s="43"/>
      <c r="D329" s="43"/>
      <c r="E329" s="43"/>
      <c r="F329" s="43" t="s">
        <v>28</v>
      </c>
      <c r="G329" s="43" t="s">
        <v>604</v>
      </c>
      <c r="H329" s="42"/>
      <c r="I329" s="25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  <c r="AX329" s="16"/>
      <c r="AY329" s="16"/>
      <c r="AZ329" s="16"/>
      <c r="BA329" s="16"/>
      <c r="BB329" s="16"/>
      <c r="BC329" s="16"/>
      <c r="BD329" s="16"/>
      <c r="BE329" s="16"/>
      <c r="BF329" s="16"/>
      <c r="BG329" s="16"/>
      <c r="BH329" s="16"/>
      <c r="BI329" s="16"/>
      <c r="BJ329" s="16"/>
      <c r="BK329" s="16"/>
      <c r="BL329" s="16"/>
    </row>
    <row r="330" customFormat="false" ht="23.85" hidden="false" customHeight="true" outlineLevel="0" collapsed="false">
      <c r="A330" s="45" t="s">
        <v>10</v>
      </c>
      <c r="B330" s="45" t="s">
        <v>11</v>
      </c>
      <c r="C330" s="43" t="s">
        <v>12</v>
      </c>
      <c r="D330" s="45" t="s">
        <v>13</v>
      </c>
      <c r="E330" s="45" t="s">
        <v>14</v>
      </c>
      <c r="F330" s="63" t="s">
        <v>15</v>
      </c>
      <c r="G330" s="43" t="s">
        <v>16</v>
      </c>
      <c r="H330" s="42"/>
      <c r="I330" s="25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16"/>
      <c r="AY330" s="16"/>
      <c r="AZ330" s="16"/>
      <c r="BA330" s="16"/>
      <c r="BB330" s="16"/>
      <c r="BC330" s="16"/>
      <c r="BD330" s="16"/>
      <c r="BE330" s="16"/>
      <c r="BF330" s="16"/>
      <c r="BG330" s="16"/>
      <c r="BH330" s="16"/>
      <c r="BI330" s="16"/>
      <c r="BJ330" s="16"/>
      <c r="BK330" s="16"/>
      <c r="BL330" s="16"/>
    </row>
    <row r="331" customFormat="false" ht="23.85" hidden="false" customHeight="true" outlineLevel="0" collapsed="false">
      <c r="A331" s="45"/>
      <c r="B331" s="45"/>
      <c r="C331" s="45"/>
      <c r="D331" s="45"/>
      <c r="E331" s="45"/>
      <c r="F331" s="45"/>
      <c r="G331" s="45"/>
      <c r="H331" s="45"/>
      <c r="I331" s="25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  <c r="AX331" s="16"/>
      <c r="AY331" s="16"/>
      <c r="AZ331" s="16"/>
      <c r="BA331" s="16"/>
      <c r="BB331" s="16"/>
      <c r="BC331" s="16"/>
      <c r="BD331" s="16"/>
      <c r="BE331" s="16"/>
      <c r="BF331" s="16"/>
      <c r="BG331" s="16"/>
      <c r="BH331" s="16"/>
      <c r="BI331" s="16"/>
      <c r="BJ331" s="16"/>
      <c r="BK331" s="16"/>
      <c r="BL331" s="16"/>
    </row>
    <row r="332" customFormat="false" ht="23.85" hidden="false" customHeight="true" outlineLevel="0" collapsed="false">
      <c r="A332" s="64" t="s">
        <v>605</v>
      </c>
      <c r="B332" s="65" t="s">
        <v>606</v>
      </c>
      <c r="C332" s="65" t="s">
        <v>596</v>
      </c>
      <c r="D332" s="66" t="s">
        <v>177</v>
      </c>
      <c r="E332" s="65" t="s">
        <v>39</v>
      </c>
      <c r="F332" s="65" t="n">
        <v>50</v>
      </c>
      <c r="G332" s="52" t="s">
        <v>300</v>
      </c>
      <c r="H332" s="62" t="n">
        <f aca="false">COUNTA(A332:A371)</f>
        <v>40</v>
      </c>
      <c r="I332" s="49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  <c r="AX332" s="16"/>
      <c r="AY332" s="16"/>
      <c r="AZ332" s="16"/>
      <c r="BA332" s="16"/>
      <c r="BB332" s="16"/>
      <c r="BC332" s="16"/>
      <c r="BD332" s="16"/>
      <c r="BE332" s="16"/>
      <c r="BF332" s="16"/>
      <c r="BG332" s="16"/>
      <c r="BH332" s="16"/>
      <c r="BI332" s="16"/>
      <c r="BJ332" s="16"/>
      <c r="BK332" s="16"/>
      <c r="BL332" s="16"/>
    </row>
    <row r="333" customFormat="false" ht="23.85" hidden="false" customHeight="true" outlineLevel="0" collapsed="false">
      <c r="A333" s="64" t="s">
        <v>607</v>
      </c>
      <c r="B333" s="65" t="s">
        <v>608</v>
      </c>
      <c r="C333" s="65" t="s">
        <v>596</v>
      </c>
      <c r="D333" s="66" t="s">
        <v>177</v>
      </c>
      <c r="E333" s="65" t="s">
        <v>39</v>
      </c>
      <c r="F333" s="65" t="n">
        <v>42</v>
      </c>
      <c r="G333" s="65" t="s">
        <v>21</v>
      </c>
      <c r="H333" s="62"/>
      <c r="I333" s="49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  <c r="AX333" s="16"/>
      <c r="AY333" s="16"/>
      <c r="AZ333" s="16"/>
      <c r="BA333" s="16"/>
      <c r="BB333" s="16"/>
      <c r="BC333" s="16"/>
      <c r="BD333" s="16"/>
      <c r="BE333" s="16"/>
      <c r="BF333" s="16"/>
      <c r="BG333" s="16"/>
      <c r="BH333" s="16"/>
      <c r="BI333" s="16"/>
      <c r="BJ333" s="16"/>
      <c r="BK333" s="16"/>
      <c r="BL333" s="16"/>
    </row>
    <row r="334" customFormat="false" ht="23.85" hidden="false" customHeight="true" outlineLevel="0" collapsed="false">
      <c r="A334" s="64" t="s">
        <v>609</v>
      </c>
      <c r="B334" s="67" t="s">
        <v>610</v>
      </c>
      <c r="C334" s="65" t="s">
        <v>596</v>
      </c>
      <c r="D334" s="66" t="s">
        <v>177</v>
      </c>
      <c r="E334" s="65" t="s">
        <v>20</v>
      </c>
      <c r="F334" s="65" t="n">
        <v>20</v>
      </c>
      <c r="G334" s="65" t="s">
        <v>21</v>
      </c>
      <c r="H334" s="62"/>
      <c r="I334" s="49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  <c r="AT334" s="16"/>
      <c r="AU334" s="16"/>
      <c r="AV334" s="16"/>
      <c r="AW334" s="16"/>
      <c r="AX334" s="16"/>
      <c r="AY334" s="16"/>
      <c r="AZ334" s="16"/>
      <c r="BA334" s="16"/>
      <c r="BB334" s="16"/>
      <c r="BC334" s="16"/>
      <c r="BD334" s="16"/>
      <c r="BE334" s="16"/>
      <c r="BF334" s="16"/>
      <c r="BG334" s="16"/>
      <c r="BH334" s="16"/>
      <c r="BI334" s="16"/>
      <c r="BJ334" s="16"/>
      <c r="BK334" s="16"/>
      <c r="BL334" s="16"/>
    </row>
    <row r="335" customFormat="false" ht="23.85" hidden="false" customHeight="true" outlineLevel="0" collapsed="false">
      <c r="A335" s="64" t="s">
        <v>611</v>
      </c>
      <c r="B335" s="65" t="s">
        <v>612</v>
      </c>
      <c r="C335" s="65" t="s">
        <v>613</v>
      </c>
      <c r="D335" s="66" t="s">
        <v>177</v>
      </c>
      <c r="E335" s="65" t="s">
        <v>39</v>
      </c>
      <c r="F335" s="65" t="n">
        <v>57</v>
      </c>
      <c r="G335" s="65" t="s">
        <v>21</v>
      </c>
      <c r="H335" s="62"/>
      <c r="I335" s="49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  <c r="AT335" s="16"/>
      <c r="AU335" s="16"/>
      <c r="AV335" s="16"/>
      <c r="AW335" s="16"/>
      <c r="AX335" s="16"/>
      <c r="AY335" s="16"/>
      <c r="AZ335" s="16"/>
      <c r="BA335" s="16"/>
      <c r="BB335" s="16"/>
      <c r="BC335" s="16"/>
      <c r="BD335" s="16"/>
      <c r="BE335" s="16"/>
      <c r="BF335" s="16"/>
      <c r="BG335" s="16"/>
      <c r="BH335" s="16"/>
      <c r="BI335" s="16"/>
      <c r="BJ335" s="16"/>
      <c r="BK335" s="16"/>
      <c r="BL335" s="16"/>
    </row>
    <row r="336" customFormat="false" ht="23.85" hidden="false" customHeight="true" outlineLevel="0" collapsed="false">
      <c r="A336" s="68" t="s">
        <v>614</v>
      </c>
      <c r="B336" s="65" t="s">
        <v>615</v>
      </c>
      <c r="C336" s="65" t="s">
        <v>613</v>
      </c>
      <c r="D336" s="66" t="s">
        <v>177</v>
      </c>
      <c r="E336" s="65" t="s">
        <v>20</v>
      </c>
      <c r="F336" s="65" t="n">
        <v>53</v>
      </c>
      <c r="G336" s="65" t="s">
        <v>21</v>
      </c>
      <c r="H336" s="62"/>
      <c r="I336" s="49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  <c r="AX336" s="16"/>
      <c r="AY336" s="16"/>
      <c r="AZ336" s="16"/>
      <c r="BA336" s="16"/>
      <c r="BB336" s="16"/>
      <c r="BC336" s="16"/>
      <c r="BD336" s="16"/>
      <c r="BE336" s="16"/>
      <c r="BF336" s="16"/>
      <c r="BG336" s="16"/>
      <c r="BH336" s="16"/>
      <c r="BI336" s="16"/>
      <c r="BJ336" s="16"/>
      <c r="BK336" s="16"/>
      <c r="BL336" s="16"/>
    </row>
    <row r="337" customFormat="false" ht="23.85" hidden="false" customHeight="true" outlineLevel="0" collapsed="false">
      <c r="A337" s="68" t="s">
        <v>616</v>
      </c>
      <c r="B337" s="65" t="s">
        <v>617</v>
      </c>
      <c r="C337" s="65" t="s">
        <v>613</v>
      </c>
      <c r="D337" s="66" t="s">
        <v>177</v>
      </c>
      <c r="E337" s="65" t="s">
        <v>39</v>
      </c>
      <c r="F337" s="65" t="n">
        <v>32</v>
      </c>
      <c r="G337" s="65" t="s">
        <v>21</v>
      </c>
      <c r="H337" s="62"/>
      <c r="I337" s="49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  <c r="AT337" s="16"/>
      <c r="AU337" s="16"/>
      <c r="AV337" s="16"/>
      <c r="AW337" s="16"/>
      <c r="AX337" s="16"/>
      <c r="AY337" s="16"/>
      <c r="AZ337" s="16"/>
      <c r="BA337" s="16"/>
      <c r="BB337" s="16"/>
      <c r="BC337" s="16"/>
      <c r="BD337" s="16"/>
      <c r="BE337" s="16"/>
      <c r="BF337" s="16"/>
      <c r="BG337" s="16"/>
      <c r="BH337" s="16"/>
      <c r="BI337" s="16"/>
      <c r="BJ337" s="16"/>
      <c r="BK337" s="16"/>
      <c r="BL337" s="16"/>
    </row>
    <row r="338" customFormat="false" ht="23.85" hidden="false" customHeight="true" outlineLevel="0" collapsed="false">
      <c r="A338" s="68" t="s">
        <v>618</v>
      </c>
      <c r="B338" s="65" t="s">
        <v>619</v>
      </c>
      <c r="C338" s="65" t="s">
        <v>613</v>
      </c>
      <c r="D338" s="66" t="s">
        <v>177</v>
      </c>
      <c r="E338" s="65" t="s">
        <v>20</v>
      </c>
      <c r="F338" s="65" t="n">
        <v>23</v>
      </c>
      <c r="G338" s="65" t="s">
        <v>21</v>
      </c>
      <c r="H338" s="62"/>
      <c r="I338" s="49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  <c r="AT338" s="16"/>
      <c r="AU338" s="16"/>
      <c r="AV338" s="16"/>
      <c r="AW338" s="16"/>
      <c r="AX338" s="16"/>
      <c r="AY338" s="16"/>
      <c r="AZ338" s="16"/>
      <c r="BA338" s="16"/>
      <c r="BB338" s="16"/>
      <c r="BC338" s="16"/>
      <c r="BD338" s="16"/>
      <c r="BE338" s="16"/>
      <c r="BF338" s="16"/>
      <c r="BG338" s="16"/>
      <c r="BH338" s="16"/>
      <c r="BI338" s="16"/>
      <c r="BJ338" s="16"/>
      <c r="BK338" s="16"/>
      <c r="BL338" s="16"/>
    </row>
    <row r="339" customFormat="false" ht="23.85" hidden="false" customHeight="true" outlineLevel="0" collapsed="false">
      <c r="A339" s="68" t="s">
        <v>620</v>
      </c>
      <c r="B339" s="65" t="s">
        <v>621</v>
      </c>
      <c r="C339" s="65" t="s">
        <v>596</v>
      </c>
      <c r="D339" s="66" t="s">
        <v>177</v>
      </c>
      <c r="E339" s="65" t="s">
        <v>39</v>
      </c>
      <c r="F339" s="65" t="n">
        <v>36</v>
      </c>
      <c r="G339" s="65" t="s">
        <v>21</v>
      </c>
      <c r="H339" s="62"/>
      <c r="I339" s="49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  <c r="AX339" s="16"/>
      <c r="AY339" s="16"/>
      <c r="AZ339" s="16"/>
      <c r="BA339" s="16"/>
      <c r="BB339" s="16"/>
      <c r="BC339" s="16"/>
      <c r="BD339" s="16"/>
      <c r="BE339" s="16"/>
      <c r="BF339" s="16"/>
      <c r="BG339" s="16"/>
      <c r="BH339" s="16"/>
      <c r="BI339" s="16"/>
      <c r="BJ339" s="16"/>
      <c r="BK339" s="16"/>
      <c r="BL339" s="16"/>
    </row>
    <row r="340" customFormat="false" ht="23.85" hidden="false" customHeight="true" outlineLevel="0" collapsed="false">
      <c r="A340" s="68" t="s">
        <v>622</v>
      </c>
      <c r="B340" s="65" t="s">
        <v>623</v>
      </c>
      <c r="C340" s="65" t="s">
        <v>596</v>
      </c>
      <c r="D340" s="66" t="s">
        <v>177</v>
      </c>
      <c r="E340" s="65" t="s">
        <v>20</v>
      </c>
      <c r="F340" s="65" t="n">
        <v>48</v>
      </c>
      <c r="G340" s="65" t="s">
        <v>21</v>
      </c>
      <c r="H340" s="62"/>
      <c r="I340" s="49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  <c r="AX340" s="16"/>
      <c r="AY340" s="16"/>
      <c r="AZ340" s="16"/>
      <c r="BA340" s="16"/>
      <c r="BB340" s="16"/>
      <c r="BC340" s="16"/>
      <c r="BD340" s="16"/>
      <c r="BE340" s="16"/>
      <c r="BF340" s="16"/>
      <c r="BG340" s="16"/>
      <c r="BH340" s="16"/>
      <c r="BI340" s="16"/>
      <c r="BJ340" s="16"/>
      <c r="BK340" s="16"/>
      <c r="BL340" s="16"/>
    </row>
    <row r="341" customFormat="false" ht="23.85" hidden="false" customHeight="true" outlineLevel="0" collapsed="false">
      <c r="A341" s="68" t="s">
        <v>624</v>
      </c>
      <c r="B341" s="65" t="s">
        <v>625</v>
      </c>
      <c r="C341" s="65" t="s">
        <v>596</v>
      </c>
      <c r="D341" s="66" t="s">
        <v>177</v>
      </c>
      <c r="E341" s="65" t="s">
        <v>39</v>
      </c>
      <c r="F341" s="65" t="n">
        <v>39</v>
      </c>
      <c r="G341" s="65" t="s">
        <v>21</v>
      </c>
      <c r="H341" s="62"/>
      <c r="I341" s="49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  <c r="AX341" s="16"/>
      <c r="AY341" s="16"/>
      <c r="AZ341" s="16"/>
      <c r="BA341" s="16"/>
      <c r="BB341" s="16"/>
      <c r="BC341" s="16"/>
      <c r="BD341" s="16"/>
      <c r="BE341" s="16"/>
      <c r="BF341" s="16"/>
      <c r="BG341" s="16"/>
      <c r="BH341" s="16"/>
      <c r="BI341" s="16"/>
      <c r="BJ341" s="16"/>
      <c r="BK341" s="16"/>
      <c r="BL341" s="16"/>
    </row>
    <row r="342" customFormat="false" ht="23.85" hidden="false" customHeight="true" outlineLevel="0" collapsed="false">
      <c r="A342" s="68" t="s">
        <v>626</v>
      </c>
      <c r="B342" s="65" t="s">
        <v>627</v>
      </c>
      <c r="C342" s="65" t="s">
        <v>613</v>
      </c>
      <c r="D342" s="66" t="s">
        <v>177</v>
      </c>
      <c r="E342" s="65" t="s">
        <v>39</v>
      </c>
      <c r="F342" s="65" t="n">
        <v>24</v>
      </c>
      <c r="G342" s="65" t="s">
        <v>21</v>
      </c>
      <c r="H342" s="62"/>
      <c r="I342" s="49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  <c r="AX342" s="16"/>
      <c r="AY342" s="16"/>
      <c r="AZ342" s="16"/>
      <c r="BA342" s="16"/>
      <c r="BB342" s="16"/>
      <c r="BC342" s="16"/>
      <c r="BD342" s="16"/>
      <c r="BE342" s="16"/>
      <c r="BF342" s="16"/>
      <c r="BG342" s="16"/>
      <c r="BH342" s="16"/>
      <c r="BI342" s="16"/>
      <c r="BJ342" s="16"/>
      <c r="BK342" s="16"/>
      <c r="BL342" s="16"/>
    </row>
    <row r="343" customFormat="false" ht="23.85" hidden="false" customHeight="true" outlineLevel="0" collapsed="false">
      <c r="A343" s="68" t="s">
        <v>628</v>
      </c>
      <c r="B343" s="65" t="s">
        <v>629</v>
      </c>
      <c r="C343" s="65" t="s">
        <v>596</v>
      </c>
      <c r="D343" s="66" t="s">
        <v>177</v>
      </c>
      <c r="E343" s="65" t="s">
        <v>39</v>
      </c>
      <c r="F343" s="65" t="n">
        <v>34</v>
      </c>
      <c r="G343" s="65" t="s">
        <v>21</v>
      </c>
      <c r="H343" s="62"/>
      <c r="I343" s="49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  <c r="AX343" s="16"/>
      <c r="AY343" s="16"/>
      <c r="AZ343" s="16"/>
      <c r="BA343" s="16"/>
      <c r="BB343" s="16"/>
      <c r="BC343" s="16"/>
      <c r="BD343" s="16"/>
      <c r="BE343" s="16"/>
      <c r="BF343" s="16"/>
      <c r="BG343" s="16"/>
      <c r="BH343" s="16"/>
      <c r="BI343" s="16"/>
      <c r="BJ343" s="16"/>
      <c r="BK343" s="16"/>
      <c r="BL343" s="16"/>
    </row>
    <row r="344" customFormat="false" ht="23.85" hidden="false" customHeight="true" outlineLevel="0" collapsed="false">
      <c r="A344" s="68" t="s">
        <v>630</v>
      </c>
      <c r="B344" s="65" t="s">
        <v>631</v>
      </c>
      <c r="C344" s="65" t="s">
        <v>613</v>
      </c>
      <c r="D344" s="66" t="s">
        <v>177</v>
      </c>
      <c r="E344" s="65" t="s">
        <v>20</v>
      </c>
      <c r="F344" s="65" t="n">
        <v>37</v>
      </c>
      <c r="G344" s="65" t="s">
        <v>21</v>
      </c>
      <c r="H344" s="62"/>
      <c r="I344" s="49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  <c r="AX344" s="16"/>
      <c r="AY344" s="16"/>
      <c r="AZ344" s="16"/>
      <c r="BA344" s="16"/>
      <c r="BB344" s="16"/>
      <c r="BC344" s="16"/>
      <c r="BD344" s="16"/>
      <c r="BE344" s="16"/>
      <c r="BF344" s="16"/>
      <c r="BG344" s="16"/>
      <c r="BH344" s="16"/>
      <c r="BI344" s="16"/>
      <c r="BJ344" s="16"/>
      <c r="BK344" s="16"/>
      <c r="BL344" s="16"/>
    </row>
    <row r="345" customFormat="false" ht="23.85" hidden="false" customHeight="true" outlineLevel="0" collapsed="false">
      <c r="A345" s="68" t="s">
        <v>632</v>
      </c>
      <c r="B345" s="65" t="s">
        <v>633</v>
      </c>
      <c r="C345" s="65" t="s">
        <v>596</v>
      </c>
      <c r="D345" s="66" t="s">
        <v>177</v>
      </c>
      <c r="E345" s="65" t="s">
        <v>39</v>
      </c>
      <c r="F345" s="65" t="n">
        <v>52</v>
      </c>
      <c r="G345" s="65" t="s">
        <v>21</v>
      </c>
      <c r="H345" s="62"/>
      <c r="I345" s="49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  <c r="AX345" s="16"/>
      <c r="AY345" s="16"/>
      <c r="AZ345" s="16"/>
      <c r="BA345" s="16"/>
      <c r="BB345" s="16"/>
      <c r="BC345" s="16"/>
      <c r="BD345" s="16"/>
      <c r="BE345" s="16"/>
      <c r="BF345" s="16"/>
      <c r="BG345" s="16"/>
      <c r="BH345" s="16"/>
      <c r="BI345" s="16"/>
      <c r="BJ345" s="16"/>
      <c r="BK345" s="16"/>
      <c r="BL345" s="16"/>
    </row>
    <row r="346" customFormat="false" ht="23.85" hidden="false" customHeight="true" outlineLevel="0" collapsed="false">
      <c r="A346" s="68" t="s">
        <v>634</v>
      </c>
      <c r="B346" s="65" t="s">
        <v>635</v>
      </c>
      <c r="C346" s="65" t="s">
        <v>596</v>
      </c>
      <c r="D346" s="66" t="s">
        <v>177</v>
      </c>
      <c r="E346" s="65" t="s">
        <v>20</v>
      </c>
      <c r="F346" s="65" t="n">
        <v>42</v>
      </c>
      <c r="G346" s="65" t="s">
        <v>21</v>
      </c>
      <c r="H346" s="62"/>
      <c r="I346" s="49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  <c r="AT346" s="16"/>
      <c r="AU346" s="16"/>
      <c r="AV346" s="16"/>
      <c r="AW346" s="16"/>
      <c r="AX346" s="16"/>
      <c r="AY346" s="16"/>
      <c r="AZ346" s="16"/>
      <c r="BA346" s="16"/>
      <c r="BB346" s="16"/>
      <c r="BC346" s="16"/>
      <c r="BD346" s="16"/>
      <c r="BE346" s="16"/>
      <c r="BF346" s="16"/>
      <c r="BG346" s="16"/>
      <c r="BH346" s="16"/>
      <c r="BI346" s="16"/>
      <c r="BJ346" s="16"/>
      <c r="BK346" s="16"/>
      <c r="BL346" s="16"/>
    </row>
    <row r="347" customFormat="false" ht="23.85" hidden="false" customHeight="true" outlineLevel="0" collapsed="false">
      <c r="A347" s="68" t="s">
        <v>636</v>
      </c>
      <c r="B347" s="65" t="s">
        <v>637</v>
      </c>
      <c r="C347" s="65" t="s">
        <v>613</v>
      </c>
      <c r="D347" s="66" t="s">
        <v>177</v>
      </c>
      <c r="E347" s="65" t="s">
        <v>39</v>
      </c>
      <c r="F347" s="65" t="n">
        <v>33</v>
      </c>
      <c r="G347" s="65" t="s">
        <v>21</v>
      </c>
      <c r="H347" s="62"/>
      <c r="I347" s="49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  <c r="AT347" s="16"/>
      <c r="AU347" s="16"/>
      <c r="AV347" s="16"/>
      <c r="AW347" s="16"/>
      <c r="AX347" s="16"/>
      <c r="AY347" s="16"/>
      <c r="AZ347" s="16"/>
      <c r="BA347" s="16"/>
      <c r="BB347" s="16"/>
      <c r="BC347" s="16"/>
      <c r="BD347" s="16"/>
      <c r="BE347" s="16"/>
      <c r="BF347" s="16"/>
      <c r="BG347" s="16"/>
      <c r="BH347" s="16"/>
      <c r="BI347" s="16"/>
      <c r="BJ347" s="16"/>
      <c r="BK347" s="16"/>
      <c r="BL347" s="16"/>
    </row>
    <row r="348" customFormat="false" ht="23.85" hidden="false" customHeight="true" outlineLevel="0" collapsed="false">
      <c r="A348" s="68" t="s">
        <v>638</v>
      </c>
      <c r="B348" s="65" t="s">
        <v>639</v>
      </c>
      <c r="C348" s="65" t="s">
        <v>613</v>
      </c>
      <c r="D348" s="65" t="s">
        <v>42</v>
      </c>
      <c r="E348" s="65" t="s">
        <v>39</v>
      </c>
      <c r="F348" s="65" t="n">
        <v>47</v>
      </c>
      <c r="G348" s="65" t="s">
        <v>21</v>
      </c>
      <c r="H348" s="62"/>
      <c r="I348" s="49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  <c r="AT348" s="16"/>
      <c r="AU348" s="16"/>
      <c r="AV348" s="16"/>
      <c r="AW348" s="16"/>
      <c r="AX348" s="16"/>
      <c r="AY348" s="16"/>
      <c r="AZ348" s="16"/>
      <c r="BA348" s="16"/>
      <c r="BB348" s="16"/>
      <c r="BC348" s="16"/>
      <c r="BD348" s="16"/>
      <c r="BE348" s="16"/>
      <c r="BF348" s="16"/>
      <c r="BG348" s="16"/>
      <c r="BH348" s="16"/>
      <c r="BI348" s="16"/>
      <c r="BJ348" s="16"/>
      <c r="BK348" s="16"/>
      <c r="BL348" s="16"/>
    </row>
    <row r="349" customFormat="false" ht="23.85" hidden="false" customHeight="true" outlineLevel="0" collapsed="false">
      <c r="A349" s="68" t="s">
        <v>640</v>
      </c>
      <c r="B349" s="65" t="s">
        <v>641</v>
      </c>
      <c r="C349" s="65" t="s">
        <v>613</v>
      </c>
      <c r="D349" s="66" t="s">
        <v>177</v>
      </c>
      <c r="E349" s="65" t="s">
        <v>39</v>
      </c>
      <c r="F349" s="65" t="n">
        <v>42</v>
      </c>
      <c r="G349" s="65" t="s">
        <v>21</v>
      </c>
      <c r="H349" s="62"/>
      <c r="I349" s="49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  <c r="AT349" s="16"/>
      <c r="AU349" s="16"/>
      <c r="AV349" s="16"/>
      <c r="AW349" s="16"/>
      <c r="AX349" s="16"/>
      <c r="AY349" s="16"/>
      <c r="AZ349" s="16"/>
      <c r="BA349" s="16"/>
      <c r="BB349" s="16"/>
      <c r="BC349" s="16"/>
      <c r="BD349" s="16"/>
      <c r="BE349" s="16"/>
      <c r="BF349" s="16"/>
      <c r="BG349" s="16"/>
      <c r="BH349" s="16"/>
      <c r="BI349" s="16"/>
      <c r="BJ349" s="16"/>
      <c r="BK349" s="16"/>
      <c r="BL349" s="16"/>
    </row>
    <row r="350" customFormat="false" ht="23.85" hidden="false" customHeight="true" outlineLevel="0" collapsed="false">
      <c r="A350" s="68" t="s">
        <v>642</v>
      </c>
      <c r="B350" s="65" t="s">
        <v>643</v>
      </c>
      <c r="C350" s="65" t="s">
        <v>596</v>
      </c>
      <c r="D350" s="66" t="s">
        <v>177</v>
      </c>
      <c r="E350" s="65" t="s">
        <v>20</v>
      </c>
      <c r="F350" s="65" t="n">
        <v>51</v>
      </c>
      <c r="G350" s="65" t="s">
        <v>21</v>
      </c>
      <c r="H350" s="62"/>
      <c r="I350" s="49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  <c r="AT350" s="16"/>
      <c r="AU350" s="16"/>
      <c r="AV350" s="16"/>
      <c r="AW350" s="16"/>
      <c r="AX350" s="16"/>
      <c r="AY350" s="16"/>
      <c r="AZ350" s="16"/>
      <c r="BA350" s="16"/>
      <c r="BB350" s="16"/>
      <c r="BC350" s="16"/>
      <c r="BD350" s="16"/>
      <c r="BE350" s="16"/>
      <c r="BF350" s="16"/>
      <c r="BG350" s="16"/>
      <c r="BH350" s="16"/>
      <c r="BI350" s="16"/>
      <c r="BJ350" s="16"/>
      <c r="BK350" s="16"/>
      <c r="BL350" s="16"/>
    </row>
    <row r="351" customFormat="false" ht="23.85" hidden="false" customHeight="true" outlineLevel="0" collapsed="false">
      <c r="A351" s="68" t="s">
        <v>644</v>
      </c>
      <c r="B351" s="65" t="s">
        <v>645</v>
      </c>
      <c r="C351" s="65" t="s">
        <v>613</v>
      </c>
      <c r="D351" s="66" t="s">
        <v>177</v>
      </c>
      <c r="E351" s="65" t="s">
        <v>39</v>
      </c>
      <c r="F351" s="65" t="n">
        <v>27</v>
      </c>
      <c r="G351" s="65" t="s">
        <v>21</v>
      </c>
      <c r="H351" s="62"/>
      <c r="I351" s="49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  <c r="AT351" s="16"/>
      <c r="AU351" s="16"/>
      <c r="AV351" s="16"/>
      <c r="AW351" s="16"/>
      <c r="AX351" s="16"/>
      <c r="AY351" s="16"/>
      <c r="AZ351" s="16"/>
      <c r="BA351" s="16"/>
      <c r="BB351" s="16"/>
      <c r="BC351" s="16"/>
      <c r="BD351" s="16"/>
      <c r="BE351" s="16"/>
      <c r="BF351" s="16"/>
      <c r="BG351" s="16"/>
      <c r="BH351" s="16"/>
      <c r="BI351" s="16"/>
      <c r="BJ351" s="16"/>
      <c r="BK351" s="16"/>
      <c r="BL351" s="16"/>
    </row>
    <row r="352" customFormat="false" ht="23.85" hidden="false" customHeight="true" outlineLevel="0" collapsed="false">
      <c r="A352" s="68" t="s">
        <v>646</v>
      </c>
      <c r="B352" s="65" t="s">
        <v>647</v>
      </c>
      <c r="C352" s="65" t="s">
        <v>613</v>
      </c>
      <c r="D352" s="66" t="s">
        <v>177</v>
      </c>
      <c r="E352" s="65" t="s">
        <v>20</v>
      </c>
      <c r="F352" s="65" t="n">
        <v>50</v>
      </c>
      <c r="G352" s="65" t="s">
        <v>21</v>
      </c>
      <c r="H352" s="62"/>
      <c r="I352" s="49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/>
      <c r="AV352" s="16"/>
      <c r="AW352" s="16"/>
      <c r="AX352" s="16"/>
      <c r="AY352" s="16"/>
      <c r="AZ352" s="16"/>
      <c r="BA352" s="16"/>
      <c r="BB352" s="16"/>
      <c r="BC352" s="16"/>
      <c r="BD352" s="16"/>
      <c r="BE352" s="16"/>
      <c r="BF352" s="16"/>
      <c r="BG352" s="16"/>
      <c r="BH352" s="16"/>
      <c r="BI352" s="16"/>
      <c r="BJ352" s="16"/>
      <c r="BK352" s="16"/>
      <c r="BL352" s="16"/>
    </row>
    <row r="353" customFormat="false" ht="23.85" hidden="false" customHeight="true" outlineLevel="0" collapsed="false">
      <c r="A353" s="68" t="s">
        <v>648</v>
      </c>
      <c r="B353" s="65" t="s">
        <v>649</v>
      </c>
      <c r="C353" s="65" t="s">
        <v>596</v>
      </c>
      <c r="D353" s="66" t="s">
        <v>177</v>
      </c>
      <c r="E353" s="65" t="s">
        <v>20</v>
      </c>
      <c r="F353" s="65" t="n">
        <v>60</v>
      </c>
      <c r="G353" s="65" t="s">
        <v>21</v>
      </c>
      <c r="H353" s="62"/>
      <c r="I353" s="49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  <c r="AT353" s="16"/>
      <c r="AU353" s="16"/>
      <c r="AV353" s="16"/>
      <c r="AW353" s="16"/>
      <c r="AX353" s="16"/>
      <c r="AY353" s="16"/>
      <c r="AZ353" s="16"/>
      <c r="BA353" s="16"/>
      <c r="BB353" s="16"/>
      <c r="BC353" s="16"/>
      <c r="BD353" s="16"/>
      <c r="BE353" s="16"/>
      <c r="BF353" s="16"/>
      <c r="BG353" s="16"/>
      <c r="BH353" s="16"/>
      <c r="BI353" s="16"/>
      <c r="BJ353" s="16"/>
      <c r="BK353" s="16"/>
      <c r="BL353" s="16"/>
    </row>
    <row r="354" customFormat="false" ht="23.85" hidden="false" customHeight="true" outlineLevel="0" collapsed="false">
      <c r="A354" s="68" t="s">
        <v>650</v>
      </c>
      <c r="B354" s="65" t="s">
        <v>651</v>
      </c>
      <c r="C354" s="65" t="s">
        <v>613</v>
      </c>
      <c r="D354" s="66" t="s">
        <v>177</v>
      </c>
      <c r="E354" s="65" t="s">
        <v>39</v>
      </c>
      <c r="F354" s="65" t="n">
        <v>28</v>
      </c>
      <c r="G354" s="65" t="s">
        <v>21</v>
      </c>
      <c r="H354" s="62"/>
      <c r="I354" s="49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  <c r="AT354" s="16"/>
      <c r="AU354" s="16"/>
      <c r="AV354" s="16"/>
      <c r="AW354" s="16"/>
      <c r="AX354" s="16"/>
      <c r="AY354" s="16"/>
      <c r="AZ354" s="16"/>
      <c r="BA354" s="16"/>
      <c r="BB354" s="16"/>
      <c r="BC354" s="16"/>
      <c r="BD354" s="16"/>
      <c r="BE354" s="16"/>
      <c r="BF354" s="16"/>
      <c r="BG354" s="16"/>
      <c r="BH354" s="16"/>
      <c r="BI354" s="16"/>
      <c r="BJ354" s="16"/>
      <c r="BK354" s="16"/>
      <c r="BL354" s="16"/>
    </row>
    <row r="355" customFormat="false" ht="23.85" hidden="false" customHeight="true" outlineLevel="0" collapsed="false">
      <c r="A355" s="68" t="s">
        <v>652</v>
      </c>
      <c r="B355" s="65" t="s">
        <v>653</v>
      </c>
      <c r="C355" s="65" t="s">
        <v>596</v>
      </c>
      <c r="D355" s="66" t="s">
        <v>177</v>
      </c>
      <c r="E355" s="65" t="s">
        <v>20</v>
      </c>
      <c r="F355" s="65" t="n">
        <v>42</v>
      </c>
      <c r="G355" s="65" t="s">
        <v>21</v>
      </c>
      <c r="H355" s="62"/>
      <c r="I355" s="49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  <c r="AU355" s="16"/>
      <c r="AV355" s="16"/>
      <c r="AW355" s="16"/>
      <c r="AX355" s="16"/>
      <c r="AY355" s="16"/>
      <c r="AZ355" s="16"/>
      <c r="BA355" s="16"/>
      <c r="BB355" s="16"/>
      <c r="BC355" s="16"/>
      <c r="BD355" s="16"/>
      <c r="BE355" s="16"/>
      <c r="BF355" s="16"/>
      <c r="BG355" s="16"/>
      <c r="BH355" s="16"/>
      <c r="BI355" s="16"/>
      <c r="BJ355" s="16"/>
      <c r="BK355" s="16"/>
      <c r="BL355" s="16"/>
    </row>
    <row r="356" customFormat="false" ht="23.85" hidden="false" customHeight="true" outlineLevel="0" collapsed="false">
      <c r="A356" s="64" t="s">
        <v>654</v>
      </c>
      <c r="B356" s="65" t="s">
        <v>655</v>
      </c>
      <c r="C356" s="65" t="s">
        <v>596</v>
      </c>
      <c r="D356" s="66" t="s">
        <v>177</v>
      </c>
      <c r="E356" s="65" t="s">
        <v>39</v>
      </c>
      <c r="F356" s="65" t="n">
        <v>40</v>
      </c>
      <c r="G356" s="65" t="s">
        <v>21</v>
      </c>
      <c r="H356" s="62"/>
      <c r="I356" s="49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16"/>
      <c r="BA356" s="16"/>
      <c r="BB356" s="16"/>
      <c r="BC356" s="16"/>
      <c r="BD356" s="16"/>
      <c r="BE356" s="16"/>
      <c r="BF356" s="16"/>
      <c r="BG356" s="16"/>
      <c r="BH356" s="16"/>
      <c r="BI356" s="16"/>
      <c r="BJ356" s="16"/>
      <c r="BK356" s="16"/>
      <c r="BL356" s="16"/>
    </row>
    <row r="357" customFormat="false" ht="23.85" hidden="false" customHeight="true" outlineLevel="0" collapsed="false">
      <c r="A357" s="68" t="s">
        <v>656</v>
      </c>
      <c r="B357" s="65" t="s">
        <v>657</v>
      </c>
      <c r="C357" s="65" t="s">
        <v>613</v>
      </c>
      <c r="D357" s="66" t="s">
        <v>177</v>
      </c>
      <c r="E357" s="65" t="s">
        <v>39</v>
      </c>
      <c r="F357" s="65" t="n">
        <v>46</v>
      </c>
      <c r="G357" s="65" t="s">
        <v>21</v>
      </c>
      <c r="H357" s="62"/>
      <c r="I357" s="49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16"/>
      <c r="AY357" s="16"/>
      <c r="AZ357" s="16"/>
      <c r="BA357" s="16"/>
      <c r="BB357" s="16"/>
      <c r="BC357" s="16"/>
      <c r="BD357" s="16"/>
      <c r="BE357" s="16"/>
      <c r="BF357" s="16"/>
      <c r="BG357" s="16"/>
      <c r="BH357" s="16"/>
      <c r="BI357" s="16"/>
      <c r="BJ357" s="16"/>
      <c r="BK357" s="16"/>
      <c r="BL357" s="16"/>
    </row>
    <row r="358" customFormat="false" ht="23.85" hidden="false" customHeight="true" outlineLevel="0" collapsed="false">
      <c r="A358" s="68" t="s">
        <v>658</v>
      </c>
      <c r="B358" s="65" t="s">
        <v>659</v>
      </c>
      <c r="C358" s="65" t="s">
        <v>596</v>
      </c>
      <c r="D358" s="66" t="s">
        <v>177</v>
      </c>
      <c r="E358" s="65" t="s">
        <v>39</v>
      </c>
      <c r="F358" s="65" t="n">
        <v>42</v>
      </c>
      <c r="G358" s="65" t="s">
        <v>21</v>
      </c>
      <c r="H358" s="62"/>
      <c r="I358" s="49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  <c r="AX358" s="16"/>
      <c r="AY358" s="16"/>
      <c r="AZ358" s="16"/>
      <c r="BA358" s="16"/>
      <c r="BB358" s="16"/>
      <c r="BC358" s="16"/>
      <c r="BD358" s="16"/>
      <c r="BE358" s="16"/>
      <c r="BF358" s="16"/>
      <c r="BG358" s="16"/>
      <c r="BH358" s="16"/>
      <c r="BI358" s="16"/>
      <c r="BJ358" s="16"/>
      <c r="BK358" s="16"/>
      <c r="BL358" s="16"/>
    </row>
    <row r="359" customFormat="false" ht="23.85" hidden="false" customHeight="true" outlineLevel="0" collapsed="false">
      <c r="A359" s="68" t="s">
        <v>660</v>
      </c>
      <c r="B359" s="65" t="s">
        <v>661</v>
      </c>
      <c r="C359" s="65" t="s">
        <v>596</v>
      </c>
      <c r="D359" s="66" t="s">
        <v>177</v>
      </c>
      <c r="E359" s="65" t="s">
        <v>39</v>
      </c>
      <c r="F359" s="65" t="n">
        <v>53</v>
      </c>
      <c r="G359" s="65" t="s">
        <v>21</v>
      </c>
      <c r="H359" s="62"/>
      <c r="I359" s="49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  <c r="AX359" s="16"/>
      <c r="AY359" s="16"/>
      <c r="AZ359" s="16"/>
      <c r="BA359" s="16"/>
      <c r="BB359" s="16"/>
      <c r="BC359" s="16"/>
      <c r="BD359" s="16"/>
      <c r="BE359" s="16"/>
      <c r="BF359" s="16"/>
      <c r="BG359" s="16"/>
      <c r="BH359" s="16"/>
      <c r="BI359" s="16"/>
      <c r="BJ359" s="16"/>
      <c r="BK359" s="16"/>
      <c r="BL359" s="16"/>
    </row>
    <row r="360" customFormat="false" ht="23.85" hidden="false" customHeight="true" outlineLevel="0" collapsed="false">
      <c r="A360" s="68" t="s">
        <v>662</v>
      </c>
      <c r="B360" s="65" t="s">
        <v>663</v>
      </c>
      <c r="C360" s="65" t="s">
        <v>596</v>
      </c>
      <c r="D360" s="66" t="s">
        <v>177</v>
      </c>
      <c r="E360" s="65" t="s">
        <v>39</v>
      </c>
      <c r="F360" s="65" t="n">
        <v>55</v>
      </c>
      <c r="G360" s="65" t="s">
        <v>21</v>
      </c>
      <c r="H360" s="62"/>
      <c r="I360" s="49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  <c r="AX360" s="16"/>
      <c r="AY360" s="16"/>
      <c r="AZ360" s="16"/>
      <c r="BA360" s="16"/>
      <c r="BB360" s="16"/>
      <c r="BC360" s="16"/>
      <c r="BD360" s="16"/>
      <c r="BE360" s="16"/>
      <c r="BF360" s="16"/>
      <c r="BG360" s="16"/>
      <c r="BH360" s="16"/>
      <c r="BI360" s="16"/>
      <c r="BJ360" s="16"/>
      <c r="BK360" s="16"/>
      <c r="BL360" s="16"/>
    </row>
    <row r="361" customFormat="false" ht="23.85" hidden="false" customHeight="true" outlineLevel="0" collapsed="false">
      <c r="A361" s="68" t="s">
        <v>664</v>
      </c>
      <c r="B361" s="65" t="s">
        <v>665</v>
      </c>
      <c r="C361" s="65" t="s">
        <v>596</v>
      </c>
      <c r="D361" s="66" t="s">
        <v>177</v>
      </c>
      <c r="E361" s="65" t="s">
        <v>39</v>
      </c>
      <c r="F361" s="65" t="n">
        <v>54</v>
      </c>
      <c r="G361" s="65" t="s">
        <v>21</v>
      </c>
      <c r="H361" s="62"/>
      <c r="I361" s="49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  <c r="AX361" s="16"/>
      <c r="AY361" s="16"/>
      <c r="AZ361" s="16"/>
      <c r="BA361" s="16"/>
      <c r="BB361" s="16"/>
      <c r="BC361" s="16"/>
      <c r="BD361" s="16"/>
      <c r="BE361" s="16"/>
      <c r="BF361" s="16"/>
      <c r="BG361" s="16"/>
      <c r="BH361" s="16"/>
      <c r="BI361" s="16"/>
      <c r="BJ361" s="16"/>
      <c r="BK361" s="16"/>
      <c r="BL361" s="16"/>
    </row>
    <row r="362" customFormat="false" ht="23.85" hidden="false" customHeight="true" outlineLevel="0" collapsed="false">
      <c r="A362" s="68" t="s">
        <v>666</v>
      </c>
      <c r="B362" s="65" t="s">
        <v>667</v>
      </c>
      <c r="C362" s="65" t="s">
        <v>596</v>
      </c>
      <c r="D362" s="66" t="s">
        <v>177</v>
      </c>
      <c r="E362" s="65" t="s">
        <v>39</v>
      </c>
      <c r="F362" s="65" t="n">
        <v>47</v>
      </c>
      <c r="G362" s="65" t="s">
        <v>21</v>
      </c>
      <c r="H362" s="62"/>
      <c r="I362" s="49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  <c r="AX362" s="16"/>
      <c r="AY362" s="16"/>
      <c r="AZ362" s="16"/>
      <c r="BA362" s="16"/>
      <c r="BB362" s="16"/>
      <c r="BC362" s="16"/>
      <c r="BD362" s="16"/>
      <c r="BE362" s="16"/>
      <c r="BF362" s="16"/>
      <c r="BG362" s="16"/>
      <c r="BH362" s="16"/>
      <c r="BI362" s="16"/>
      <c r="BJ362" s="16"/>
      <c r="BK362" s="16"/>
      <c r="BL362" s="16"/>
    </row>
    <row r="363" customFormat="false" ht="23.85" hidden="false" customHeight="true" outlineLevel="0" collapsed="false">
      <c r="A363" s="68" t="s">
        <v>668</v>
      </c>
      <c r="B363" s="65" t="s">
        <v>669</v>
      </c>
      <c r="C363" s="65" t="s">
        <v>596</v>
      </c>
      <c r="D363" s="66" t="s">
        <v>177</v>
      </c>
      <c r="E363" s="65" t="s">
        <v>20</v>
      </c>
      <c r="F363" s="65" t="n">
        <v>55</v>
      </c>
      <c r="G363" s="65" t="s">
        <v>21</v>
      </c>
      <c r="H363" s="62"/>
      <c r="I363" s="49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/>
      <c r="AX363" s="16"/>
      <c r="AY363" s="16"/>
      <c r="AZ363" s="16"/>
      <c r="BA363" s="16"/>
      <c r="BB363" s="16"/>
      <c r="BC363" s="16"/>
      <c r="BD363" s="16"/>
      <c r="BE363" s="16"/>
      <c r="BF363" s="16"/>
      <c r="BG363" s="16"/>
      <c r="BH363" s="16"/>
      <c r="BI363" s="16"/>
      <c r="BJ363" s="16"/>
      <c r="BK363" s="16"/>
      <c r="BL363" s="16"/>
    </row>
    <row r="364" customFormat="false" ht="23.85" hidden="false" customHeight="true" outlineLevel="0" collapsed="false">
      <c r="A364" s="68" t="s">
        <v>670</v>
      </c>
      <c r="B364" s="65" t="s">
        <v>671</v>
      </c>
      <c r="C364" s="65" t="s">
        <v>613</v>
      </c>
      <c r="D364" s="66" t="s">
        <v>177</v>
      </c>
      <c r="E364" s="65" t="s">
        <v>39</v>
      </c>
      <c r="F364" s="65" t="n">
        <v>54</v>
      </c>
      <c r="G364" s="65" t="s">
        <v>21</v>
      </c>
      <c r="H364" s="62"/>
      <c r="I364" s="49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  <c r="AX364" s="16"/>
      <c r="AY364" s="16"/>
      <c r="AZ364" s="16"/>
      <c r="BA364" s="16"/>
      <c r="BB364" s="16"/>
      <c r="BC364" s="16"/>
      <c r="BD364" s="16"/>
      <c r="BE364" s="16"/>
      <c r="BF364" s="16"/>
      <c r="BG364" s="16"/>
      <c r="BH364" s="16"/>
      <c r="BI364" s="16"/>
      <c r="BJ364" s="16"/>
      <c r="BK364" s="16"/>
      <c r="BL364" s="16"/>
    </row>
    <row r="365" customFormat="false" ht="23.85" hidden="false" customHeight="true" outlineLevel="0" collapsed="false">
      <c r="A365" s="68" t="s">
        <v>672</v>
      </c>
      <c r="B365" s="65" t="s">
        <v>673</v>
      </c>
      <c r="C365" s="65" t="s">
        <v>596</v>
      </c>
      <c r="D365" s="65" t="s">
        <v>42</v>
      </c>
      <c r="E365" s="65" t="s">
        <v>39</v>
      </c>
      <c r="F365" s="65" t="n">
        <v>32</v>
      </c>
      <c r="G365" s="65" t="s">
        <v>21</v>
      </c>
      <c r="H365" s="62"/>
      <c r="I365" s="49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6"/>
      <c r="AY365" s="16"/>
      <c r="AZ365" s="16"/>
      <c r="BA365" s="16"/>
      <c r="BB365" s="16"/>
      <c r="BC365" s="16"/>
      <c r="BD365" s="16"/>
      <c r="BE365" s="16"/>
      <c r="BF365" s="16"/>
      <c r="BG365" s="16"/>
      <c r="BH365" s="16"/>
      <c r="BI365" s="16"/>
      <c r="BJ365" s="16"/>
      <c r="BK365" s="16"/>
      <c r="BL365" s="16"/>
    </row>
    <row r="366" customFormat="false" ht="23.85" hidden="false" customHeight="true" outlineLevel="0" collapsed="false">
      <c r="A366" s="64" t="s">
        <v>674</v>
      </c>
      <c r="B366" s="65" t="s">
        <v>675</v>
      </c>
      <c r="C366" s="65" t="s">
        <v>613</v>
      </c>
      <c r="D366" s="66" t="s">
        <v>177</v>
      </c>
      <c r="E366" s="65" t="s">
        <v>39</v>
      </c>
      <c r="F366" s="65" t="n">
        <v>27</v>
      </c>
      <c r="G366" s="65" t="s">
        <v>21</v>
      </c>
      <c r="H366" s="62"/>
      <c r="I366" s="49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6"/>
      <c r="AY366" s="16"/>
      <c r="AZ366" s="16"/>
      <c r="BA366" s="16"/>
      <c r="BB366" s="16"/>
      <c r="BC366" s="16"/>
      <c r="BD366" s="16"/>
      <c r="BE366" s="16"/>
      <c r="BF366" s="16"/>
      <c r="BG366" s="16"/>
      <c r="BH366" s="16"/>
      <c r="BI366" s="16"/>
      <c r="BJ366" s="16"/>
      <c r="BK366" s="16"/>
      <c r="BL366" s="16"/>
    </row>
    <row r="367" customFormat="false" ht="23.85" hidden="false" customHeight="true" outlineLevel="0" collapsed="false">
      <c r="A367" s="68" t="s">
        <v>676</v>
      </c>
      <c r="B367" s="65" t="s">
        <v>677</v>
      </c>
      <c r="C367" s="65" t="s">
        <v>596</v>
      </c>
      <c r="D367" s="66" t="s">
        <v>177</v>
      </c>
      <c r="E367" s="65" t="s">
        <v>20</v>
      </c>
      <c r="F367" s="65" t="n">
        <v>44</v>
      </c>
      <c r="G367" s="65" t="s">
        <v>21</v>
      </c>
      <c r="H367" s="62"/>
      <c r="I367" s="49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16"/>
      <c r="AY367" s="16"/>
      <c r="AZ367" s="16"/>
      <c r="BA367" s="16"/>
      <c r="BB367" s="16"/>
      <c r="BC367" s="16"/>
      <c r="BD367" s="16"/>
      <c r="BE367" s="16"/>
      <c r="BF367" s="16"/>
      <c r="BG367" s="16"/>
      <c r="BH367" s="16"/>
      <c r="BI367" s="16"/>
      <c r="BJ367" s="16"/>
      <c r="BK367" s="16"/>
      <c r="BL367" s="16"/>
    </row>
    <row r="368" customFormat="false" ht="23.85" hidden="false" customHeight="true" outlineLevel="0" collapsed="false">
      <c r="A368" s="68" t="s">
        <v>678</v>
      </c>
      <c r="B368" s="65" t="s">
        <v>679</v>
      </c>
      <c r="C368" s="65" t="s">
        <v>596</v>
      </c>
      <c r="D368" s="66" t="s">
        <v>177</v>
      </c>
      <c r="E368" s="65" t="s">
        <v>39</v>
      </c>
      <c r="F368" s="65" t="n">
        <v>52</v>
      </c>
      <c r="G368" s="65" t="s">
        <v>21</v>
      </c>
      <c r="H368" s="62"/>
      <c r="I368" s="49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6"/>
      <c r="AV368" s="16"/>
      <c r="AW368" s="16"/>
      <c r="AX368" s="16"/>
      <c r="AY368" s="16"/>
      <c r="AZ368" s="16"/>
      <c r="BA368" s="16"/>
      <c r="BB368" s="16"/>
      <c r="BC368" s="16"/>
      <c r="BD368" s="16"/>
      <c r="BE368" s="16"/>
      <c r="BF368" s="16"/>
      <c r="BG368" s="16"/>
      <c r="BH368" s="16"/>
      <c r="BI368" s="16"/>
      <c r="BJ368" s="16"/>
      <c r="BK368" s="16"/>
      <c r="BL368" s="16"/>
    </row>
    <row r="369" customFormat="false" ht="23.85" hidden="false" customHeight="true" outlineLevel="0" collapsed="false">
      <c r="A369" s="68" t="s">
        <v>680</v>
      </c>
      <c r="B369" s="65" t="s">
        <v>681</v>
      </c>
      <c r="C369" s="65" t="s">
        <v>613</v>
      </c>
      <c r="D369" s="66" t="s">
        <v>177</v>
      </c>
      <c r="E369" s="65" t="s">
        <v>39</v>
      </c>
      <c r="F369" s="65" t="n">
        <v>37</v>
      </c>
      <c r="G369" s="65" t="s">
        <v>21</v>
      </c>
      <c r="H369" s="62"/>
      <c r="I369" s="49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  <c r="AX369" s="16"/>
      <c r="AY369" s="16"/>
      <c r="AZ369" s="16"/>
      <c r="BA369" s="16"/>
      <c r="BB369" s="16"/>
      <c r="BC369" s="16"/>
      <c r="BD369" s="16"/>
      <c r="BE369" s="16"/>
      <c r="BF369" s="16"/>
      <c r="BG369" s="16"/>
      <c r="BH369" s="16"/>
      <c r="BI369" s="16"/>
      <c r="BJ369" s="16"/>
      <c r="BK369" s="16"/>
      <c r="BL369" s="16"/>
    </row>
    <row r="370" customFormat="false" ht="23.85" hidden="false" customHeight="true" outlineLevel="0" collapsed="false">
      <c r="A370" s="68" t="s">
        <v>682</v>
      </c>
      <c r="B370" s="65" t="s">
        <v>683</v>
      </c>
      <c r="C370" s="65" t="s">
        <v>613</v>
      </c>
      <c r="D370" s="66" t="s">
        <v>177</v>
      </c>
      <c r="E370" s="65" t="s">
        <v>20</v>
      </c>
      <c r="F370" s="65" t="n">
        <v>28</v>
      </c>
      <c r="G370" s="65" t="s">
        <v>21</v>
      </c>
      <c r="H370" s="62"/>
      <c r="I370" s="49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6"/>
      <c r="AV370" s="16"/>
      <c r="AW370" s="16"/>
      <c r="AX370" s="16"/>
      <c r="AY370" s="16"/>
      <c r="AZ370" s="16"/>
      <c r="BA370" s="16"/>
      <c r="BB370" s="16"/>
      <c r="BC370" s="16"/>
      <c r="BD370" s="16"/>
      <c r="BE370" s="16"/>
      <c r="BF370" s="16"/>
      <c r="BG370" s="16"/>
      <c r="BH370" s="16"/>
      <c r="BI370" s="16"/>
      <c r="BJ370" s="16"/>
      <c r="BK370" s="16"/>
      <c r="BL370" s="16"/>
    </row>
    <row r="371" customFormat="false" ht="23.85" hidden="false" customHeight="true" outlineLevel="0" collapsed="false">
      <c r="A371" s="68" t="s">
        <v>684</v>
      </c>
      <c r="B371" s="65" t="s">
        <v>685</v>
      </c>
      <c r="C371" s="65" t="s">
        <v>596</v>
      </c>
      <c r="D371" s="66" t="s">
        <v>177</v>
      </c>
      <c r="E371" s="65" t="s">
        <v>39</v>
      </c>
      <c r="F371" s="65" t="n">
        <v>43</v>
      </c>
      <c r="G371" s="65" t="s">
        <v>21</v>
      </c>
      <c r="H371" s="62"/>
      <c r="I371" s="49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  <c r="AX371" s="16"/>
      <c r="AY371" s="16"/>
      <c r="AZ371" s="16"/>
      <c r="BA371" s="16"/>
      <c r="BB371" s="16"/>
      <c r="BC371" s="16"/>
      <c r="BD371" s="16"/>
      <c r="BE371" s="16"/>
      <c r="BF371" s="16"/>
      <c r="BG371" s="16"/>
      <c r="BH371" s="16"/>
      <c r="BI371" s="16"/>
      <c r="BJ371" s="16"/>
      <c r="BK371" s="16"/>
      <c r="BL371" s="16"/>
    </row>
    <row r="372" customFormat="false" ht="23.85" hidden="false" customHeight="true" outlineLevel="0" collapsed="false">
      <c r="A372" s="69" t="s">
        <v>3</v>
      </c>
      <c r="B372" s="42" t="s">
        <v>686</v>
      </c>
      <c r="C372" s="42"/>
      <c r="D372" s="42"/>
      <c r="E372" s="42"/>
      <c r="F372" s="69" t="s">
        <v>404</v>
      </c>
      <c r="G372" s="70" t="n">
        <v>62979</v>
      </c>
      <c r="H372" s="42" t="s">
        <v>1</v>
      </c>
      <c r="I372" s="25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  <c r="AX372" s="16"/>
      <c r="AY372" s="16"/>
      <c r="AZ372" s="16"/>
      <c r="BA372" s="16"/>
      <c r="BB372" s="16"/>
      <c r="BC372" s="16"/>
      <c r="BD372" s="16"/>
      <c r="BE372" s="16"/>
      <c r="BF372" s="16"/>
      <c r="BG372" s="16"/>
      <c r="BH372" s="16"/>
      <c r="BI372" s="16"/>
      <c r="BJ372" s="16"/>
      <c r="BK372" s="16"/>
      <c r="BL372" s="16"/>
    </row>
    <row r="373" customFormat="false" ht="23.85" hidden="false" customHeight="true" outlineLevel="0" collapsed="false">
      <c r="A373" s="69" t="s">
        <v>6</v>
      </c>
      <c r="B373" s="69" t="s">
        <v>687</v>
      </c>
      <c r="C373" s="69"/>
      <c r="D373" s="69"/>
      <c r="E373" s="69"/>
      <c r="F373" s="69" t="s">
        <v>28</v>
      </c>
      <c r="G373" s="69" t="s">
        <v>351</v>
      </c>
      <c r="H373" s="42"/>
      <c r="I373" s="25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6"/>
      <c r="AV373" s="16"/>
      <c r="AW373" s="16"/>
      <c r="AX373" s="16"/>
      <c r="AY373" s="16"/>
      <c r="AZ373" s="16"/>
      <c r="BA373" s="16"/>
      <c r="BB373" s="16"/>
      <c r="BC373" s="16"/>
      <c r="BD373" s="16"/>
      <c r="BE373" s="16"/>
      <c r="BF373" s="16"/>
      <c r="BG373" s="16"/>
      <c r="BH373" s="16"/>
      <c r="BI373" s="16"/>
      <c r="BJ373" s="16"/>
      <c r="BK373" s="16"/>
      <c r="BL373" s="16"/>
    </row>
    <row r="374" customFormat="false" ht="23.85" hidden="false" customHeight="true" outlineLevel="0" collapsed="false">
      <c r="A374" s="71" t="s">
        <v>29</v>
      </c>
      <c r="B374" s="71" t="s">
        <v>11</v>
      </c>
      <c r="C374" s="69" t="s">
        <v>12</v>
      </c>
      <c r="D374" s="71" t="s">
        <v>30</v>
      </c>
      <c r="E374" s="71" t="s">
        <v>31</v>
      </c>
      <c r="F374" s="71" t="s">
        <v>32</v>
      </c>
      <c r="G374" s="72" t="s">
        <v>688</v>
      </c>
      <c r="H374" s="42"/>
      <c r="I374" s="25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  <c r="AX374" s="16"/>
      <c r="AY374" s="16"/>
      <c r="AZ374" s="16"/>
      <c r="BA374" s="16"/>
      <c r="BB374" s="16"/>
      <c r="BC374" s="16"/>
      <c r="BD374" s="16"/>
      <c r="BE374" s="16"/>
      <c r="BF374" s="16"/>
      <c r="BG374" s="16"/>
      <c r="BH374" s="16"/>
      <c r="BI374" s="16"/>
      <c r="BJ374" s="16"/>
      <c r="BK374" s="16"/>
      <c r="BL374" s="16"/>
    </row>
    <row r="375" customFormat="false" ht="23.85" hidden="false" customHeight="true" outlineLevel="0" collapsed="false">
      <c r="A375" s="71"/>
      <c r="B375" s="71"/>
      <c r="C375" s="71"/>
      <c r="D375" s="71"/>
      <c r="E375" s="71"/>
      <c r="F375" s="71"/>
      <c r="G375" s="71"/>
      <c r="H375" s="71"/>
      <c r="I375" s="25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  <c r="AX375" s="16"/>
      <c r="AY375" s="16"/>
      <c r="AZ375" s="16"/>
      <c r="BA375" s="16"/>
      <c r="BB375" s="16"/>
      <c r="BC375" s="16"/>
      <c r="BD375" s="16"/>
      <c r="BE375" s="16"/>
      <c r="BF375" s="16"/>
      <c r="BG375" s="16"/>
      <c r="BH375" s="16"/>
      <c r="BI375" s="16"/>
      <c r="BJ375" s="16"/>
      <c r="BK375" s="16"/>
      <c r="BL375" s="16"/>
    </row>
    <row r="376" customFormat="false" ht="23.85" hidden="false" customHeight="true" outlineLevel="0" collapsed="false">
      <c r="A376" s="46" t="s">
        <v>689</v>
      </c>
      <c r="B376" s="47" t="s">
        <v>690</v>
      </c>
      <c r="C376" s="47" t="s">
        <v>354</v>
      </c>
      <c r="D376" s="47" t="s">
        <v>691</v>
      </c>
      <c r="E376" s="47" t="s">
        <v>20</v>
      </c>
      <c r="F376" s="47" t="n">
        <v>39</v>
      </c>
      <c r="G376" s="47" t="s">
        <v>21</v>
      </c>
      <c r="H376" s="73" t="n">
        <f aca="false">COUNTA(A376:A432)</f>
        <v>57</v>
      </c>
      <c r="I376" s="49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/>
      <c r="AV376" s="16"/>
      <c r="AW376" s="16"/>
      <c r="AX376" s="16"/>
      <c r="AY376" s="16"/>
      <c r="AZ376" s="16"/>
      <c r="BA376" s="16"/>
      <c r="BB376" s="16"/>
      <c r="BC376" s="16"/>
      <c r="BD376" s="16"/>
      <c r="BE376" s="16"/>
      <c r="BF376" s="16"/>
      <c r="BG376" s="16"/>
      <c r="BH376" s="16"/>
      <c r="BI376" s="16"/>
      <c r="BJ376" s="16"/>
      <c r="BK376" s="16"/>
      <c r="BL376" s="16"/>
    </row>
    <row r="377" customFormat="false" ht="23.85" hidden="false" customHeight="true" outlineLevel="0" collapsed="false">
      <c r="A377" s="46" t="s">
        <v>692</v>
      </c>
      <c r="B377" s="47" t="s">
        <v>693</v>
      </c>
      <c r="C377" s="47" t="s">
        <v>354</v>
      </c>
      <c r="D377" s="47" t="s">
        <v>694</v>
      </c>
      <c r="E377" s="47" t="s">
        <v>20</v>
      </c>
      <c r="F377" s="47" t="n">
        <v>39</v>
      </c>
      <c r="G377" s="47" t="s">
        <v>21</v>
      </c>
      <c r="H377" s="73"/>
      <c r="I377" s="49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6"/>
      <c r="AV377" s="16"/>
      <c r="AW377" s="16"/>
      <c r="AX377" s="16"/>
      <c r="AY377" s="16"/>
      <c r="AZ377" s="16"/>
      <c r="BA377" s="16"/>
      <c r="BB377" s="16"/>
      <c r="BC377" s="16"/>
      <c r="BD377" s="16"/>
      <c r="BE377" s="16"/>
      <c r="BF377" s="16"/>
      <c r="BG377" s="16"/>
      <c r="BH377" s="16"/>
      <c r="BI377" s="16"/>
      <c r="BJ377" s="16"/>
      <c r="BK377" s="16"/>
      <c r="BL377" s="16"/>
    </row>
    <row r="378" customFormat="false" ht="23.85" hidden="false" customHeight="true" outlineLevel="0" collapsed="false">
      <c r="A378" s="46" t="s">
        <v>695</v>
      </c>
      <c r="B378" s="47" t="s">
        <v>696</v>
      </c>
      <c r="C378" s="47" t="s">
        <v>354</v>
      </c>
      <c r="D378" s="47" t="s">
        <v>694</v>
      </c>
      <c r="E378" s="47" t="s">
        <v>20</v>
      </c>
      <c r="F378" s="47" t="n">
        <v>42</v>
      </c>
      <c r="G378" s="47" t="s">
        <v>21</v>
      </c>
      <c r="H378" s="73"/>
      <c r="I378" s="49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  <c r="AT378" s="16"/>
      <c r="AU378" s="16"/>
      <c r="AV378" s="16"/>
      <c r="AW378" s="16"/>
      <c r="AX378" s="16"/>
      <c r="AY378" s="16"/>
      <c r="AZ378" s="16"/>
      <c r="BA378" s="16"/>
      <c r="BB378" s="16"/>
      <c r="BC378" s="16"/>
      <c r="BD378" s="16"/>
      <c r="BE378" s="16"/>
      <c r="BF378" s="16"/>
      <c r="BG378" s="16"/>
      <c r="BH378" s="16"/>
      <c r="BI378" s="16"/>
      <c r="BJ378" s="16"/>
      <c r="BK378" s="16"/>
      <c r="BL378" s="16"/>
    </row>
    <row r="379" customFormat="false" ht="23.85" hidden="false" customHeight="true" outlineLevel="0" collapsed="false">
      <c r="A379" s="46" t="s">
        <v>697</v>
      </c>
      <c r="B379" s="47" t="s">
        <v>698</v>
      </c>
      <c r="C379" s="47" t="s">
        <v>354</v>
      </c>
      <c r="D379" s="47" t="s">
        <v>699</v>
      </c>
      <c r="E379" s="47" t="s">
        <v>20</v>
      </c>
      <c r="F379" s="47" t="n">
        <v>33</v>
      </c>
      <c r="G379" s="47" t="s">
        <v>21</v>
      </c>
      <c r="H379" s="73"/>
      <c r="I379" s="49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  <c r="AT379" s="16"/>
      <c r="AU379" s="16"/>
      <c r="AV379" s="16"/>
      <c r="AW379" s="16"/>
      <c r="AX379" s="16"/>
      <c r="AY379" s="16"/>
      <c r="AZ379" s="16"/>
      <c r="BA379" s="16"/>
      <c r="BB379" s="16"/>
      <c r="BC379" s="16"/>
      <c r="BD379" s="16"/>
      <c r="BE379" s="16"/>
      <c r="BF379" s="16"/>
      <c r="BG379" s="16"/>
      <c r="BH379" s="16"/>
      <c r="BI379" s="16"/>
      <c r="BJ379" s="16"/>
      <c r="BK379" s="16"/>
      <c r="BL379" s="16"/>
    </row>
    <row r="380" customFormat="false" ht="23.85" hidden="false" customHeight="true" outlineLevel="0" collapsed="false">
      <c r="A380" s="46" t="s">
        <v>700</v>
      </c>
      <c r="B380" s="47" t="s">
        <v>701</v>
      </c>
      <c r="C380" s="47" t="s">
        <v>354</v>
      </c>
      <c r="D380" s="47" t="s">
        <v>285</v>
      </c>
      <c r="E380" s="47" t="s">
        <v>20</v>
      </c>
      <c r="F380" s="47" t="n">
        <v>50</v>
      </c>
      <c r="G380" s="47" t="s">
        <v>21</v>
      </c>
      <c r="H380" s="73"/>
      <c r="I380" s="49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  <c r="AT380" s="16"/>
      <c r="AU380" s="16"/>
      <c r="AV380" s="16"/>
      <c r="AW380" s="16"/>
      <c r="AX380" s="16"/>
      <c r="AY380" s="16"/>
      <c r="AZ380" s="16"/>
      <c r="BA380" s="16"/>
      <c r="BB380" s="16"/>
      <c r="BC380" s="16"/>
      <c r="BD380" s="16"/>
      <c r="BE380" s="16"/>
      <c r="BF380" s="16"/>
      <c r="BG380" s="16"/>
      <c r="BH380" s="16"/>
      <c r="BI380" s="16"/>
      <c r="BJ380" s="16"/>
      <c r="BK380" s="16"/>
      <c r="BL380" s="16"/>
    </row>
    <row r="381" customFormat="false" ht="23.85" hidden="false" customHeight="true" outlineLevel="0" collapsed="false">
      <c r="A381" s="46" t="s">
        <v>702</v>
      </c>
      <c r="B381" s="47" t="s">
        <v>703</v>
      </c>
      <c r="C381" s="47" t="s">
        <v>354</v>
      </c>
      <c r="D381" s="47" t="s">
        <v>704</v>
      </c>
      <c r="E381" s="47" t="s">
        <v>39</v>
      </c>
      <c r="F381" s="47" t="n">
        <v>43</v>
      </c>
      <c r="G381" s="47" t="s">
        <v>21</v>
      </c>
      <c r="H381" s="73"/>
      <c r="I381" s="49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  <c r="AU381" s="16"/>
      <c r="AV381" s="16"/>
      <c r="AW381" s="16"/>
      <c r="AX381" s="16"/>
      <c r="AY381" s="16"/>
      <c r="AZ381" s="16"/>
      <c r="BA381" s="16"/>
      <c r="BB381" s="16"/>
      <c r="BC381" s="16"/>
      <c r="BD381" s="16"/>
      <c r="BE381" s="16"/>
      <c r="BF381" s="16"/>
      <c r="BG381" s="16"/>
      <c r="BH381" s="16"/>
      <c r="BI381" s="16"/>
      <c r="BJ381" s="16"/>
      <c r="BK381" s="16"/>
      <c r="BL381" s="16"/>
    </row>
    <row r="382" customFormat="false" ht="23.85" hidden="false" customHeight="true" outlineLevel="0" collapsed="false">
      <c r="A382" s="46" t="s">
        <v>705</v>
      </c>
      <c r="B382" s="47" t="s">
        <v>706</v>
      </c>
      <c r="C382" s="47" t="s">
        <v>354</v>
      </c>
      <c r="D382" s="47" t="s">
        <v>285</v>
      </c>
      <c r="E382" s="47" t="s">
        <v>20</v>
      </c>
      <c r="F382" s="47" t="n">
        <v>52</v>
      </c>
      <c r="G382" s="47" t="s">
        <v>21</v>
      </c>
      <c r="H382" s="73"/>
      <c r="I382" s="49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  <c r="AT382" s="16"/>
      <c r="AU382" s="16"/>
      <c r="AV382" s="16"/>
      <c r="AW382" s="16"/>
      <c r="AX382" s="16"/>
      <c r="AY382" s="16"/>
      <c r="AZ382" s="16"/>
      <c r="BA382" s="16"/>
      <c r="BB382" s="16"/>
      <c r="BC382" s="16"/>
      <c r="BD382" s="16"/>
      <c r="BE382" s="16"/>
      <c r="BF382" s="16"/>
      <c r="BG382" s="16"/>
      <c r="BH382" s="16"/>
      <c r="BI382" s="16"/>
      <c r="BJ382" s="16"/>
      <c r="BK382" s="16"/>
      <c r="BL382" s="16"/>
    </row>
    <row r="383" customFormat="false" ht="23.85" hidden="false" customHeight="true" outlineLevel="0" collapsed="false">
      <c r="A383" s="46" t="s">
        <v>707</v>
      </c>
      <c r="B383" s="47" t="s">
        <v>708</v>
      </c>
      <c r="C383" s="47" t="s">
        <v>354</v>
      </c>
      <c r="D383" s="47" t="s">
        <v>709</v>
      </c>
      <c r="E383" s="47" t="s">
        <v>20</v>
      </c>
      <c r="F383" s="47" t="n">
        <v>33</v>
      </c>
      <c r="G383" s="47" t="s">
        <v>21</v>
      </c>
      <c r="H383" s="73"/>
      <c r="I383" s="49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  <c r="AT383" s="16"/>
      <c r="AU383" s="16"/>
      <c r="AV383" s="16"/>
      <c r="AW383" s="16"/>
      <c r="AX383" s="16"/>
      <c r="AY383" s="16"/>
      <c r="AZ383" s="16"/>
      <c r="BA383" s="16"/>
      <c r="BB383" s="16"/>
      <c r="BC383" s="16"/>
      <c r="BD383" s="16"/>
      <c r="BE383" s="16"/>
      <c r="BF383" s="16"/>
      <c r="BG383" s="16"/>
      <c r="BH383" s="16"/>
      <c r="BI383" s="16"/>
      <c r="BJ383" s="16"/>
      <c r="BK383" s="16"/>
      <c r="BL383" s="16"/>
    </row>
    <row r="384" customFormat="false" ht="23.85" hidden="false" customHeight="true" outlineLevel="0" collapsed="false">
      <c r="A384" s="46" t="s">
        <v>710</v>
      </c>
      <c r="B384" s="47" t="s">
        <v>711</v>
      </c>
      <c r="C384" s="47" t="s">
        <v>354</v>
      </c>
      <c r="D384" s="47" t="s">
        <v>712</v>
      </c>
      <c r="E384" s="47" t="s">
        <v>20</v>
      </c>
      <c r="F384" s="47" t="n">
        <v>34</v>
      </c>
      <c r="G384" s="47" t="s">
        <v>21</v>
      </c>
      <c r="H384" s="73"/>
      <c r="I384" s="49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  <c r="AX384" s="16"/>
      <c r="AY384" s="16"/>
      <c r="AZ384" s="16"/>
      <c r="BA384" s="16"/>
      <c r="BB384" s="16"/>
      <c r="BC384" s="16"/>
      <c r="BD384" s="16"/>
      <c r="BE384" s="16"/>
      <c r="BF384" s="16"/>
      <c r="BG384" s="16"/>
      <c r="BH384" s="16"/>
      <c r="BI384" s="16"/>
      <c r="BJ384" s="16"/>
      <c r="BK384" s="16"/>
      <c r="BL384" s="16"/>
    </row>
    <row r="385" customFormat="false" ht="23.85" hidden="false" customHeight="true" outlineLevel="0" collapsed="false">
      <c r="A385" s="46" t="s">
        <v>713</v>
      </c>
      <c r="B385" s="47" t="s">
        <v>714</v>
      </c>
      <c r="C385" s="47" t="s">
        <v>354</v>
      </c>
      <c r="D385" s="47" t="s">
        <v>694</v>
      </c>
      <c r="E385" s="47" t="s">
        <v>20</v>
      </c>
      <c r="F385" s="47" t="n">
        <v>43</v>
      </c>
      <c r="G385" s="47" t="s">
        <v>21</v>
      </c>
      <c r="H385" s="73"/>
      <c r="I385" s="49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  <c r="AT385" s="16"/>
      <c r="AU385" s="16"/>
      <c r="AV385" s="16"/>
      <c r="AW385" s="16"/>
      <c r="AX385" s="16"/>
      <c r="AY385" s="16"/>
      <c r="AZ385" s="16"/>
      <c r="BA385" s="16"/>
      <c r="BB385" s="16"/>
      <c r="BC385" s="16"/>
      <c r="BD385" s="16"/>
      <c r="BE385" s="16"/>
      <c r="BF385" s="16"/>
      <c r="BG385" s="16"/>
      <c r="BH385" s="16"/>
      <c r="BI385" s="16"/>
      <c r="BJ385" s="16"/>
      <c r="BK385" s="16"/>
      <c r="BL385" s="16"/>
    </row>
    <row r="386" customFormat="false" ht="23.85" hidden="false" customHeight="true" outlineLevel="0" collapsed="false">
      <c r="A386" s="46" t="s">
        <v>715</v>
      </c>
      <c r="B386" s="47" t="s">
        <v>716</v>
      </c>
      <c r="C386" s="47" t="s">
        <v>354</v>
      </c>
      <c r="D386" s="47" t="s">
        <v>691</v>
      </c>
      <c r="E386" s="47" t="s">
        <v>20</v>
      </c>
      <c r="F386" s="47" t="n">
        <v>32</v>
      </c>
      <c r="G386" s="47" t="s">
        <v>21</v>
      </c>
      <c r="H386" s="73"/>
      <c r="I386" s="49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  <c r="AT386" s="16"/>
      <c r="AU386" s="16"/>
      <c r="AV386" s="16"/>
      <c r="AW386" s="16"/>
      <c r="AX386" s="16"/>
      <c r="AY386" s="16"/>
      <c r="AZ386" s="16"/>
      <c r="BA386" s="16"/>
      <c r="BB386" s="16"/>
      <c r="BC386" s="16"/>
      <c r="BD386" s="16"/>
      <c r="BE386" s="16"/>
      <c r="BF386" s="16"/>
      <c r="BG386" s="16"/>
      <c r="BH386" s="16"/>
      <c r="BI386" s="16"/>
      <c r="BJ386" s="16"/>
      <c r="BK386" s="16"/>
      <c r="BL386" s="16"/>
    </row>
    <row r="387" customFormat="false" ht="23.85" hidden="false" customHeight="true" outlineLevel="0" collapsed="false">
      <c r="A387" s="46" t="s">
        <v>717</v>
      </c>
      <c r="B387" s="47" t="s">
        <v>718</v>
      </c>
      <c r="C387" s="47" t="s">
        <v>354</v>
      </c>
      <c r="D387" s="47" t="s">
        <v>691</v>
      </c>
      <c r="E387" s="47" t="s">
        <v>20</v>
      </c>
      <c r="F387" s="47" t="n">
        <v>25</v>
      </c>
      <c r="G387" s="47" t="s">
        <v>21</v>
      </c>
      <c r="H387" s="73"/>
      <c r="I387" s="49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  <c r="AT387" s="16"/>
      <c r="AU387" s="16"/>
      <c r="AV387" s="16"/>
      <c r="AW387" s="16"/>
      <c r="AX387" s="16"/>
      <c r="AY387" s="16"/>
      <c r="AZ387" s="16"/>
      <c r="BA387" s="16"/>
      <c r="BB387" s="16"/>
      <c r="BC387" s="16"/>
      <c r="BD387" s="16"/>
      <c r="BE387" s="16"/>
      <c r="BF387" s="16"/>
      <c r="BG387" s="16"/>
      <c r="BH387" s="16"/>
      <c r="BI387" s="16"/>
      <c r="BJ387" s="16"/>
      <c r="BK387" s="16"/>
      <c r="BL387" s="16"/>
    </row>
    <row r="388" customFormat="false" ht="23.85" hidden="false" customHeight="true" outlineLevel="0" collapsed="false">
      <c r="A388" s="46" t="s">
        <v>719</v>
      </c>
      <c r="B388" s="47" t="s">
        <v>720</v>
      </c>
      <c r="C388" s="47" t="s">
        <v>354</v>
      </c>
      <c r="D388" s="47" t="s">
        <v>691</v>
      </c>
      <c r="E388" s="47" t="s">
        <v>20</v>
      </c>
      <c r="F388" s="47" t="n">
        <v>38</v>
      </c>
      <c r="G388" s="47" t="s">
        <v>21</v>
      </c>
      <c r="H388" s="73"/>
      <c r="I388" s="49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  <c r="AT388" s="16"/>
      <c r="AU388" s="16"/>
      <c r="AV388" s="16"/>
      <c r="AW388" s="16"/>
      <c r="AX388" s="16"/>
      <c r="AY388" s="16"/>
      <c r="AZ388" s="16"/>
      <c r="BA388" s="16"/>
      <c r="BB388" s="16"/>
      <c r="BC388" s="16"/>
      <c r="BD388" s="16"/>
      <c r="BE388" s="16"/>
      <c r="BF388" s="16"/>
      <c r="BG388" s="16"/>
      <c r="BH388" s="16"/>
      <c r="BI388" s="16"/>
      <c r="BJ388" s="16"/>
      <c r="BK388" s="16"/>
      <c r="BL388" s="16"/>
    </row>
    <row r="389" customFormat="false" ht="23.85" hidden="false" customHeight="true" outlineLevel="0" collapsed="false">
      <c r="A389" s="46" t="s">
        <v>721</v>
      </c>
      <c r="B389" s="47" t="s">
        <v>722</v>
      </c>
      <c r="C389" s="47" t="s">
        <v>354</v>
      </c>
      <c r="D389" s="47" t="s">
        <v>704</v>
      </c>
      <c r="E389" s="47" t="s">
        <v>20</v>
      </c>
      <c r="F389" s="47" t="n">
        <v>47</v>
      </c>
      <c r="G389" s="47" t="s">
        <v>21</v>
      </c>
      <c r="H389" s="73"/>
      <c r="I389" s="49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  <c r="AT389" s="16"/>
      <c r="AU389" s="16"/>
      <c r="AV389" s="16"/>
      <c r="AW389" s="16"/>
      <c r="AX389" s="16"/>
      <c r="AY389" s="16"/>
      <c r="AZ389" s="16"/>
      <c r="BA389" s="16"/>
      <c r="BB389" s="16"/>
      <c r="BC389" s="16"/>
      <c r="BD389" s="16"/>
      <c r="BE389" s="16"/>
      <c r="BF389" s="16"/>
      <c r="BG389" s="16"/>
      <c r="BH389" s="16"/>
      <c r="BI389" s="16"/>
      <c r="BJ389" s="16"/>
      <c r="BK389" s="16"/>
      <c r="BL389" s="16"/>
    </row>
    <row r="390" customFormat="false" ht="23.85" hidden="false" customHeight="true" outlineLevel="0" collapsed="false">
      <c r="A390" s="46" t="s">
        <v>723</v>
      </c>
      <c r="B390" s="47" t="s">
        <v>724</v>
      </c>
      <c r="C390" s="47" t="s">
        <v>354</v>
      </c>
      <c r="D390" s="47" t="s">
        <v>691</v>
      </c>
      <c r="E390" s="47" t="s">
        <v>20</v>
      </c>
      <c r="F390" s="47" t="n">
        <v>28</v>
      </c>
      <c r="G390" s="47" t="s">
        <v>21</v>
      </c>
      <c r="H390" s="73"/>
      <c r="I390" s="49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  <c r="AT390" s="16"/>
      <c r="AU390" s="16"/>
      <c r="AV390" s="16"/>
      <c r="AW390" s="16"/>
      <c r="AX390" s="16"/>
      <c r="AY390" s="16"/>
      <c r="AZ390" s="16"/>
      <c r="BA390" s="16"/>
      <c r="BB390" s="16"/>
      <c r="BC390" s="16"/>
      <c r="BD390" s="16"/>
      <c r="BE390" s="16"/>
      <c r="BF390" s="16"/>
      <c r="BG390" s="16"/>
      <c r="BH390" s="16"/>
      <c r="BI390" s="16"/>
      <c r="BJ390" s="16"/>
      <c r="BK390" s="16"/>
      <c r="BL390" s="16"/>
    </row>
    <row r="391" customFormat="false" ht="23.85" hidden="false" customHeight="true" outlineLevel="0" collapsed="false">
      <c r="A391" s="46" t="s">
        <v>725</v>
      </c>
      <c r="B391" s="47" t="s">
        <v>726</v>
      </c>
      <c r="C391" s="47" t="s">
        <v>354</v>
      </c>
      <c r="D391" s="47" t="s">
        <v>712</v>
      </c>
      <c r="E391" s="47" t="s">
        <v>20</v>
      </c>
      <c r="F391" s="47" t="n">
        <v>34</v>
      </c>
      <c r="G391" s="47" t="s">
        <v>21</v>
      </c>
      <c r="H391" s="73"/>
      <c r="I391" s="49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  <c r="AT391" s="16"/>
      <c r="AU391" s="16"/>
      <c r="AV391" s="16"/>
      <c r="AW391" s="16"/>
      <c r="AX391" s="16"/>
      <c r="AY391" s="16"/>
      <c r="AZ391" s="16"/>
      <c r="BA391" s="16"/>
      <c r="BB391" s="16"/>
      <c r="BC391" s="16"/>
      <c r="BD391" s="16"/>
      <c r="BE391" s="16"/>
      <c r="BF391" s="16"/>
      <c r="BG391" s="16"/>
      <c r="BH391" s="16"/>
      <c r="BI391" s="16"/>
      <c r="BJ391" s="16"/>
      <c r="BK391" s="16"/>
      <c r="BL391" s="16"/>
    </row>
    <row r="392" customFormat="false" ht="23.85" hidden="false" customHeight="true" outlineLevel="0" collapsed="false">
      <c r="A392" s="46" t="s">
        <v>727</v>
      </c>
      <c r="B392" s="47" t="s">
        <v>728</v>
      </c>
      <c r="C392" s="47" t="s">
        <v>354</v>
      </c>
      <c r="D392" s="47" t="s">
        <v>285</v>
      </c>
      <c r="E392" s="47" t="s">
        <v>20</v>
      </c>
      <c r="F392" s="47" t="n">
        <v>33</v>
      </c>
      <c r="G392" s="47" t="s">
        <v>21</v>
      </c>
      <c r="H392" s="73"/>
      <c r="I392" s="49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  <c r="AT392" s="16"/>
      <c r="AU392" s="16"/>
      <c r="AV392" s="16"/>
      <c r="AW392" s="16"/>
      <c r="AX392" s="16"/>
      <c r="AY392" s="16"/>
      <c r="AZ392" s="16"/>
      <c r="BA392" s="16"/>
      <c r="BB392" s="16"/>
      <c r="BC392" s="16"/>
      <c r="BD392" s="16"/>
      <c r="BE392" s="16"/>
      <c r="BF392" s="16"/>
      <c r="BG392" s="16"/>
      <c r="BH392" s="16"/>
      <c r="BI392" s="16"/>
      <c r="BJ392" s="16"/>
      <c r="BK392" s="16"/>
      <c r="BL392" s="16"/>
    </row>
    <row r="393" customFormat="false" ht="23.85" hidden="false" customHeight="true" outlineLevel="0" collapsed="false">
      <c r="A393" s="46" t="s">
        <v>729</v>
      </c>
      <c r="B393" s="47" t="s">
        <v>730</v>
      </c>
      <c r="C393" s="47" t="s">
        <v>354</v>
      </c>
      <c r="D393" s="47" t="s">
        <v>704</v>
      </c>
      <c r="E393" s="47" t="s">
        <v>20</v>
      </c>
      <c r="F393" s="47" t="n">
        <v>42</v>
      </c>
      <c r="G393" s="47" t="s">
        <v>21</v>
      </c>
      <c r="H393" s="73"/>
      <c r="I393" s="49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  <c r="AU393" s="16"/>
      <c r="AV393" s="16"/>
      <c r="AW393" s="16"/>
      <c r="AX393" s="16"/>
      <c r="AY393" s="16"/>
      <c r="AZ393" s="16"/>
      <c r="BA393" s="16"/>
      <c r="BB393" s="16"/>
      <c r="BC393" s="16"/>
      <c r="BD393" s="16"/>
      <c r="BE393" s="16"/>
      <c r="BF393" s="16"/>
      <c r="BG393" s="16"/>
      <c r="BH393" s="16"/>
      <c r="BI393" s="16"/>
      <c r="BJ393" s="16"/>
      <c r="BK393" s="16"/>
      <c r="BL393" s="16"/>
    </row>
    <row r="394" customFormat="false" ht="23.85" hidden="false" customHeight="true" outlineLevel="0" collapsed="false">
      <c r="A394" s="46" t="s">
        <v>731</v>
      </c>
      <c r="B394" s="47" t="s">
        <v>732</v>
      </c>
      <c r="C394" s="47" t="s">
        <v>354</v>
      </c>
      <c r="D394" s="47" t="s">
        <v>704</v>
      </c>
      <c r="E394" s="47" t="s">
        <v>20</v>
      </c>
      <c r="F394" s="47" t="n">
        <v>26</v>
      </c>
      <c r="G394" s="47" t="s">
        <v>21</v>
      </c>
      <c r="H394" s="73"/>
      <c r="I394" s="49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  <c r="AT394" s="16"/>
      <c r="AU394" s="16"/>
      <c r="AV394" s="16"/>
      <c r="AW394" s="16"/>
      <c r="AX394" s="16"/>
      <c r="AY394" s="16"/>
      <c r="AZ394" s="16"/>
      <c r="BA394" s="16"/>
      <c r="BB394" s="16"/>
      <c r="BC394" s="16"/>
      <c r="BD394" s="16"/>
      <c r="BE394" s="16"/>
      <c r="BF394" s="16"/>
      <c r="BG394" s="16"/>
      <c r="BH394" s="16"/>
      <c r="BI394" s="16"/>
      <c r="BJ394" s="16"/>
      <c r="BK394" s="16"/>
      <c r="BL394" s="16"/>
    </row>
    <row r="395" customFormat="false" ht="23.85" hidden="false" customHeight="true" outlineLevel="0" collapsed="false">
      <c r="A395" s="46" t="s">
        <v>733</v>
      </c>
      <c r="B395" s="47" t="s">
        <v>734</v>
      </c>
      <c r="C395" s="47" t="s">
        <v>354</v>
      </c>
      <c r="D395" s="47" t="s">
        <v>735</v>
      </c>
      <c r="E395" s="47" t="s">
        <v>20</v>
      </c>
      <c r="F395" s="47" t="n">
        <v>37</v>
      </c>
      <c r="G395" s="47" t="s">
        <v>21</v>
      </c>
      <c r="H395" s="73"/>
      <c r="I395" s="49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  <c r="AS395" s="16"/>
      <c r="AT395" s="16"/>
      <c r="AU395" s="16"/>
      <c r="AV395" s="16"/>
      <c r="AW395" s="16"/>
      <c r="AX395" s="16"/>
      <c r="AY395" s="16"/>
      <c r="AZ395" s="16"/>
      <c r="BA395" s="16"/>
      <c r="BB395" s="16"/>
      <c r="BC395" s="16"/>
      <c r="BD395" s="16"/>
      <c r="BE395" s="16"/>
      <c r="BF395" s="16"/>
      <c r="BG395" s="16"/>
      <c r="BH395" s="16"/>
      <c r="BI395" s="16"/>
      <c r="BJ395" s="16"/>
      <c r="BK395" s="16"/>
      <c r="BL395" s="16"/>
    </row>
    <row r="396" customFormat="false" ht="23.85" hidden="false" customHeight="true" outlineLevel="0" collapsed="false">
      <c r="A396" s="46" t="s">
        <v>736</v>
      </c>
      <c r="B396" s="47" t="s">
        <v>737</v>
      </c>
      <c r="C396" s="47" t="s">
        <v>354</v>
      </c>
      <c r="D396" s="47" t="s">
        <v>699</v>
      </c>
      <c r="E396" s="47" t="s">
        <v>20</v>
      </c>
      <c r="F396" s="47" t="n">
        <v>50</v>
      </c>
      <c r="G396" s="47" t="s">
        <v>21</v>
      </c>
      <c r="H396" s="73"/>
      <c r="I396" s="49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  <c r="AT396" s="16"/>
      <c r="AU396" s="16"/>
      <c r="AV396" s="16"/>
      <c r="AW396" s="16"/>
      <c r="AX396" s="16"/>
      <c r="AY396" s="16"/>
      <c r="AZ396" s="16"/>
      <c r="BA396" s="16"/>
      <c r="BB396" s="16"/>
      <c r="BC396" s="16"/>
      <c r="BD396" s="16"/>
      <c r="BE396" s="16"/>
      <c r="BF396" s="16"/>
      <c r="BG396" s="16"/>
      <c r="BH396" s="16"/>
      <c r="BI396" s="16"/>
      <c r="BJ396" s="16"/>
      <c r="BK396" s="16"/>
      <c r="BL396" s="16"/>
    </row>
    <row r="397" customFormat="false" ht="23.85" hidden="false" customHeight="true" outlineLevel="0" collapsed="false">
      <c r="A397" s="46" t="s">
        <v>738</v>
      </c>
      <c r="B397" s="47" t="s">
        <v>739</v>
      </c>
      <c r="C397" s="47" t="s">
        <v>354</v>
      </c>
      <c r="D397" s="47" t="s">
        <v>285</v>
      </c>
      <c r="E397" s="47" t="s">
        <v>20</v>
      </c>
      <c r="F397" s="47" t="n">
        <v>52</v>
      </c>
      <c r="G397" s="47" t="s">
        <v>21</v>
      </c>
      <c r="H397" s="73"/>
      <c r="I397" s="49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  <c r="AS397" s="16"/>
      <c r="AT397" s="16"/>
      <c r="AU397" s="16"/>
      <c r="AV397" s="16"/>
      <c r="AW397" s="16"/>
      <c r="AX397" s="16"/>
      <c r="AY397" s="16"/>
      <c r="AZ397" s="16"/>
      <c r="BA397" s="16"/>
      <c r="BB397" s="16"/>
      <c r="BC397" s="16"/>
      <c r="BD397" s="16"/>
      <c r="BE397" s="16"/>
      <c r="BF397" s="16"/>
      <c r="BG397" s="16"/>
      <c r="BH397" s="16"/>
      <c r="BI397" s="16"/>
      <c r="BJ397" s="16"/>
      <c r="BK397" s="16"/>
      <c r="BL397" s="16"/>
    </row>
    <row r="398" customFormat="false" ht="23.85" hidden="false" customHeight="true" outlineLevel="0" collapsed="false">
      <c r="A398" s="46" t="s">
        <v>740</v>
      </c>
      <c r="B398" s="47" t="s">
        <v>741</v>
      </c>
      <c r="C398" s="47" t="s">
        <v>354</v>
      </c>
      <c r="D398" s="47" t="s">
        <v>285</v>
      </c>
      <c r="E398" s="47" t="s">
        <v>20</v>
      </c>
      <c r="F398" s="47" t="n">
        <v>37</v>
      </c>
      <c r="G398" s="47" t="s">
        <v>21</v>
      </c>
      <c r="H398" s="73"/>
      <c r="I398" s="49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  <c r="AT398" s="16"/>
      <c r="AU398" s="16"/>
      <c r="AV398" s="16"/>
      <c r="AW398" s="16"/>
      <c r="AX398" s="16"/>
      <c r="AY398" s="16"/>
      <c r="AZ398" s="16"/>
      <c r="BA398" s="16"/>
      <c r="BB398" s="16"/>
      <c r="BC398" s="16"/>
      <c r="BD398" s="16"/>
      <c r="BE398" s="16"/>
      <c r="BF398" s="16"/>
      <c r="BG398" s="16"/>
      <c r="BH398" s="16"/>
      <c r="BI398" s="16"/>
      <c r="BJ398" s="16"/>
      <c r="BK398" s="16"/>
      <c r="BL398" s="16"/>
    </row>
    <row r="399" customFormat="false" ht="23.85" hidden="false" customHeight="true" outlineLevel="0" collapsed="false">
      <c r="A399" s="46" t="s">
        <v>742</v>
      </c>
      <c r="B399" s="47" t="s">
        <v>743</v>
      </c>
      <c r="C399" s="47" t="s">
        <v>354</v>
      </c>
      <c r="D399" s="47" t="s">
        <v>694</v>
      </c>
      <c r="E399" s="47" t="s">
        <v>20</v>
      </c>
      <c r="F399" s="47" t="n">
        <v>29</v>
      </c>
      <c r="G399" s="47" t="s">
        <v>21</v>
      </c>
      <c r="H399" s="73"/>
      <c r="I399" s="49"/>
    </row>
    <row r="400" customFormat="false" ht="23.85" hidden="false" customHeight="true" outlineLevel="0" collapsed="false">
      <c r="A400" s="46" t="s">
        <v>744</v>
      </c>
      <c r="B400" s="47" t="s">
        <v>745</v>
      </c>
      <c r="C400" s="47" t="s">
        <v>354</v>
      </c>
      <c r="D400" s="47" t="s">
        <v>694</v>
      </c>
      <c r="E400" s="47" t="s">
        <v>20</v>
      </c>
      <c r="F400" s="47" t="n">
        <v>38</v>
      </c>
      <c r="G400" s="47" t="s">
        <v>21</v>
      </c>
      <c r="H400" s="73"/>
      <c r="I400" s="49"/>
    </row>
    <row r="401" customFormat="false" ht="23.85" hidden="false" customHeight="true" outlineLevel="0" collapsed="false">
      <c r="A401" s="46" t="s">
        <v>746</v>
      </c>
      <c r="B401" s="47" t="s">
        <v>747</v>
      </c>
      <c r="C401" s="47" t="s">
        <v>354</v>
      </c>
      <c r="D401" s="47" t="s">
        <v>691</v>
      </c>
      <c r="E401" s="47" t="s">
        <v>20</v>
      </c>
      <c r="F401" s="47" t="n">
        <v>39</v>
      </c>
      <c r="G401" s="47" t="s">
        <v>21</v>
      </c>
      <c r="H401" s="73"/>
      <c r="I401" s="49"/>
    </row>
    <row r="402" customFormat="false" ht="23.85" hidden="false" customHeight="true" outlineLevel="0" collapsed="false">
      <c r="A402" s="46" t="s">
        <v>748</v>
      </c>
      <c r="B402" s="47" t="s">
        <v>749</v>
      </c>
      <c r="C402" s="47" t="s">
        <v>354</v>
      </c>
      <c r="D402" s="47" t="s">
        <v>691</v>
      </c>
      <c r="E402" s="47" t="s">
        <v>20</v>
      </c>
      <c r="F402" s="47" t="n">
        <v>37</v>
      </c>
      <c r="G402" s="47" t="s">
        <v>21</v>
      </c>
      <c r="H402" s="73"/>
      <c r="I402" s="49"/>
    </row>
    <row r="403" customFormat="false" ht="23.85" hidden="false" customHeight="true" outlineLevel="0" collapsed="false">
      <c r="A403" s="46" t="s">
        <v>750</v>
      </c>
      <c r="B403" s="47" t="s">
        <v>751</v>
      </c>
      <c r="C403" s="47" t="s">
        <v>354</v>
      </c>
      <c r="D403" s="47" t="s">
        <v>699</v>
      </c>
      <c r="E403" s="47" t="s">
        <v>20</v>
      </c>
      <c r="F403" s="47" t="n">
        <v>47</v>
      </c>
      <c r="G403" s="47" t="s">
        <v>21</v>
      </c>
      <c r="H403" s="73"/>
      <c r="I403" s="49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  <c r="AM403" s="16"/>
      <c r="AN403" s="16"/>
      <c r="AO403" s="16"/>
      <c r="AP403" s="16"/>
      <c r="AQ403" s="16"/>
      <c r="AR403" s="16"/>
      <c r="AS403" s="16"/>
      <c r="AT403" s="16"/>
      <c r="AU403" s="16"/>
      <c r="AV403" s="16"/>
      <c r="AW403" s="16"/>
      <c r="AX403" s="16"/>
      <c r="AY403" s="16"/>
      <c r="AZ403" s="16"/>
      <c r="BA403" s="16"/>
      <c r="BB403" s="16"/>
      <c r="BC403" s="16"/>
      <c r="BD403" s="16"/>
      <c r="BE403" s="16"/>
      <c r="BF403" s="16"/>
      <c r="BG403" s="16"/>
      <c r="BH403" s="16"/>
      <c r="BI403" s="16"/>
      <c r="BJ403" s="16"/>
      <c r="BK403" s="16"/>
      <c r="BL403" s="16"/>
    </row>
    <row r="404" customFormat="false" ht="23.85" hidden="false" customHeight="true" outlineLevel="0" collapsed="false">
      <c r="A404" s="46" t="s">
        <v>752</v>
      </c>
      <c r="B404" s="47" t="s">
        <v>753</v>
      </c>
      <c r="C404" s="47" t="s">
        <v>354</v>
      </c>
      <c r="D404" s="47" t="s">
        <v>691</v>
      </c>
      <c r="E404" s="47" t="s">
        <v>20</v>
      </c>
      <c r="F404" s="47" t="n">
        <v>38</v>
      </c>
      <c r="G404" s="47" t="s">
        <v>21</v>
      </c>
      <c r="H404" s="73"/>
      <c r="I404" s="49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  <c r="AM404" s="16"/>
      <c r="AN404" s="16"/>
      <c r="AO404" s="16"/>
      <c r="AP404" s="16"/>
      <c r="AQ404" s="16"/>
      <c r="AR404" s="16"/>
      <c r="AS404" s="16"/>
      <c r="AT404" s="16"/>
      <c r="AU404" s="16"/>
      <c r="AV404" s="16"/>
      <c r="AW404" s="16"/>
      <c r="AX404" s="16"/>
      <c r="AY404" s="16"/>
      <c r="AZ404" s="16"/>
      <c r="BA404" s="16"/>
      <c r="BB404" s="16"/>
      <c r="BC404" s="16"/>
      <c r="BD404" s="16"/>
      <c r="BE404" s="16"/>
      <c r="BF404" s="16"/>
      <c r="BG404" s="16"/>
      <c r="BH404" s="16"/>
      <c r="BI404" s="16"/>
      <c r="BJ404" s="16"/>
      <c r="BK404" s="16"/>
      <c r="BL404" s="16"/>
    </row>
    <row r="405" customFormat="false" ht="23.85" hidden="false" customHeight="true" outlineLevel="0" collapsed="false">
      <c r="A405" s="46" t="s">
        <v>754</v>
      </c>
      <c r="B405" s="47" t="s">
        <v>755</v>
      </c>
      <c r="C405" s="47" t="s">
        <v>354</v>
      </c>
      <c r="D405" s="47" t="s">
        <v>699</v>
      </c>
      <c r="E405" s="47" t="s">
        <v>20</v>
      </c>
      <c r="F405" s="47" t="n">
        <v>44</v>
      </c>
      <c r="G405" s="47" t="s">
        <v>21</v>
      </c>
      <c r="H405" s="73"/>
      <c r="I405" s="49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  <c r="AM405" s="16"/>
      <c r="AN405" s="16"/>
      <c r="AO405" s="16"/>
      <c r="AP405" s="16"/>
      <c r="AQ405" s="16"/>
      <c r="AR405" s="16"/>
      <c r="AS405" s="16"/>
      <c r="AT405" s="16"/>
      <c r="AU405" s="16"/>
      <c r="AV405" s="16"/>
      <c r="AW405" s="16"/>
      <c r="AX405" s="16"/>
      <c r="AY405" s="16"/>
      <c r="AZ405" s="16"/>
      <c r="BA405" s="16"/>
      <c r="BB405" s="16"/>
      <c r="BC405" s="16"/>
      <c r="BD405" s="16"/>
      <c r="BE405" s="16"/>
      <c r="BF405" s="16"/>
      <c r="BG405" s="16"/>
      <c r="BH405" s="16"/>
      <c r="BI405" s="16"/>
      <c r="BJ405" s="16"/>
      <c r="BK405" s="16"/>
      <c r="BL405" s="16"/>
    </row>
    <row r="406" customFormat="false" ht="23.85" hidden="false" customHeight="true" outlineLevel="0" collapsed="false">
      <c r="A406" s="46" t="s">
        <v>756</v>
      </c>
      <c r="B406" s="47" t="s">
        <v>757</v>
      </c>
      <c r="C406" s="47" t="s">
        <v>354</v>
      </c>
      <c r="D406" s="47" t="s">
        <v>758</v>
      </c>
      <c r="E406" s="47" t="s">
        <v>20</v>
      </c>
      <c r="F406" s="47" t="n">
        <v>48</v>
      </c>
      <c r="G406" s="47" t="s">
        <v>21</v>
      </c>
      <c r="H406" s="73"/>
      <c r="I406" s="49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  <c r="AL406" s="16"/>
      <c r="AM406" s="16"/>
      <c r="AN406" s="16"/>
      <c r="AO406" s="16"/>
      <c r="AP406" s="16"/>
      <c r="AQ406" s="16"/>
      <c r="AR406" s="16"/>
      <c r="AS406" s="16"/>
      <c r="AT406" s="16"/>
      <c r="AU406" s="16"/>
      <c r="AV406" s="16"/>
      <c r="AW406" s="16"/>
      <c r="AX406" s="16"/>
      <c r="AY406" s="16"/>
      <c r="AZ406" s="16"/>
      <c r="BA406" s="16"/>
      <c r="BB406" s="16"/>
      <c r="BC406" s="16"/>
      <c r="BD406" s="16"/>
      <c r="BE406" s="16"/>
      <c r="BF406" s="16"/>
      <c r="BG406" s="16"/>
      <c r="BH406" s="16"/>
      <c r="BI406" s="16"/>
      <c r="BJ406" s="16"/>
      <c r="BK406" s="16"/>
      <c r="BL406" s="16"/>
    </row>
    <row r="407" customFormat="false" ht="23.85" hidden="false" customHeight="true" outlineLevel="0" collapsed="false">
      <c r="A407" s="46" t="s">
        <v>759</v>
      </c>
      <c r="B407" s="47" t="s">
        <v>760</v>
      </c>
      <c r="C407" s="47" t="s">
        <v>354</v>
      </c>
      <c r="D407" s="47" t="s">
        <v>285</v>
      </c>
      <c r="E407" s="47" t="s">
        <v>20</v>
      </c>
      <c r="F407" s="47" t="n">
        <v>38</v>
      </c>
      <c r="G407" s="47" t="s">
        <v>21</v>
      </c>
      <c r="H407" s="73"/>
      <c r="I407" s="49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  <c r="AM407" s="16"/>
      <c r="AN407" s="16"/>
      <c r="AO407" s="16"/>
      <c r="AP407" s="16"/>
      <c r="AQ407" s="16"/>
      <c r="AR407" s="16"/>
      <c r="AS407" s="16"/>
      <c r="AT407" s="16"/>
      <c r="AU407" s="16"/>
      <c r="AV407" s="16"/>
      <c r="AW407" s="16"/>
      <c r="AX407" s="16"/>
      <c r="AY407" s="16"/>
      <c r="AZ407" s="16"/>
      <c r="BA407" s="16"/>
      <c r="BB407" s="16"/>
      <c r="BC407" s="16"/>
      <c r="BD407" s="16"/>
      <c r="BE407" s="16"/>
      <c r="BF407" s="16"/>
      <c r="BG407" s="16"/>
      <c r="BH407" s="16"/>
      <c r="BI407" s="16"/>
      <c r="BJ407" s="16"/>
      <c r="BK407" s="16"/>
      <c r="BL407" s="16"/>
    </row>
    <row r="408" customFormat="false" ht="23.85" hidden="false" customHeight="true" outlineLevel="0" collapsed="false">
      <c r="A408" s="46" t="s">
        <v>761</v>
      </c>
      <c r="B408" s="47" t="s">
        <v>762</v>
      </c>
      <c r="C408" s="47" t="s">
        <v>354</v>
      </c>
      <c r="D408" s="47" t="s">
        <v>704</v>
      </c>
      <c r="E408" s="47" t="s">
        <v>20</v>
      </c>
      <c r="F408" s="47" t="n">
        <v>31</v>
      </c>
      <c r="G408" s="47" t="s">
        <v>21</v>
      </c>
      <c r="H408" s="73"/>
      <c r="I408" s="49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  <c r="AL408" s="16"/>
      <c r="AM408" s="16"/>
      <c r="AN408" s="16"/>
      <c r="AO408" s="16"/>
      <c r="AP408" s="16"/>
      <c r="AQ408" s="16"/>
      <c r="AR408" s="16"/>
      <c r="AS408" s="16"/>
      <c r="AT408" s="16"/>
      <c r="AU408" s="16"/>
      <c r="AV408" s="16"/>
      <c r="AW408" s="16"/>
      <c r="AX408" s="16"/>
      <c r="AY408" s="16"/>
      <c r="AZ408" s="16"/>
      <c r="BA408" s="16"/>
      <c r="BB408" s="16"/>
      <c r="BC408" s="16"/>
      <c r="BD408" s="16"/>
      <c r="BE408" s="16"/>
      <c r="BF408" s="16"/>
      <c r="BG408" s="16"/>
      <c r="BH408" s="16"/>
      <c r="BI408" s="16"/>
      <c r="BJ408" s="16"/>
      <c r="BK408" s="16"/>
      <c r="BL408" s="16"/>
    </row>
    <row r="409" customFormat="false" ht="23.85" hidden="false" customHeight="true" outlineLevel="0" collapsed="false">
      <c r="A409" s="46" t="s">
        <v>763</v>
      </c>
      <c r="B409" s="47" t="s">
        <v>764</v>
      </c>
      <c r="C409" s="47" t="s">
        <v>354</v>
      </c>
      <c r="D409" s="47" t="s">
        <v>694</v>
      </c>
      <c r="E409" s="47" t="s">
        <v>20</v>
      </c>
      <c r="F409" s="47" t="n">
        <v>36</v>
      </c>
      <c r="G409" s="47" t="s">
        <v>21</v>
      </c>
      <c r="H409" s="73"/>
      <c r="I409" s="49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  <c r="AM409" s="16"/>
      <c r="AN409" s="16"/>
      <c r="AO409" s="16"/>
      <c r="AP409" s="16"/>
      <c r="AQ409" s="16"/>
      <c r="AR409" s="16"/>
      <c r="AS409" s="16"/>
      <c r="AT409" s="16"/>
      <c r="AU409" s="16"/>
      <c r="AV409" s="16"/>
      <c r="AW409" s="16"/>
      <c r="AX409" s="16"/>
      <c r="AY409" s="16"/>
      <c r="AZ409" s="16"/>
      <c r="BA409" s="16"/>
      <c r="BB409" s="16"/>
      <c r="BC409" s="16"/>
      <c r="BD409" s="16"/>
      <c r="BE409" s="16"/>
      <c r="BF409" s="16"/>
      <c r="BG409" s="16"/>
      <c r="BH409" s="16"/>
      <c r="BI409" s="16"/>
      <c r="BJ409" s="16"/>
      <c r="BK409" s="16"/>
      <c r="BL409" s="16"/>
    </row>
    <row r="410" customFormat="false" ht="23.85" hidden="false" customHeight="true" outlineLevel="0" collapsed="false">
      <c r="A410" s="46" t="s">
        <v>765</v>
      </c>
      <c r="B410" s="47" t="s">
        <v>766</v>
      </c>
      <c r="C410" s="47" t="s">
        <v>354</v>
      </c>
      <c r="D410" s="47" t="s">
        <v>767</v>
      </c>
      <c r="E410" s="47" t="s">
        <v>20</v>
      </c>
      <c r="F410" s="47" t="n">
        <v>31</v>
      </c>
      <c r="G410" s="47" t="s">
        <v>21</v>
      </c>
      <c r="H410" s="73"/>
      <c r="I410" s="49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  <c r="AL410" s="16"/>
      <c r="AM410" s="16"/>
      <c r="AN410" s="16"/>
      <c r="AO410" s="16"/>
      <c r="AP410" s="16"/>
      <c r="AQ410" s="16"/>
      <c r="AR410" s="16"/>
      <c r="AS410" s="16"/>
      <c r="AT410" s="16"/>
      <c r="AU410" s="16"/>
      <c r="AV410" s="16"/>
      <c r="AW410" s="16"/>
      <c r="AX410" s="16"/>
      <c r="AY410" s="16"/>
      <c r="AZ410" s="16"/>
      <c r="BA410" s="16"/>
      <c r="BB410" s="16"/>
      <c r="BC410" s="16"/>
      <c r="BD410" s="16"/>
      <c r="BE410" s="16"/>
      <c r="BF410" s="16"/>
      <c r="BG410" s="16"/>
      <c r="BH410" s="16"/>
      <c r="BI410" s="16"/>
      <c r="BJ410" s="16"/>
      <c r="BK410" s="16"/>
      <c r="BL410" s="16"/>
    </row>
    <row r="411" customFormat="false" ht="23.85" hidden="false" customHeight="true" outlineLevel="0" collapsed="false">
      <c r="A411" s="46" t="s">
        <v>768</v>
      </c>
      <c r="B411" s="47" t="s">
        <v>769</v>
      </c>
      <c r="C411" s="47" t="s">
        <v>354</v>
      </c>
      <c r="D411" s="47" t="s">
        <v>691</v>
      </c>
      <c r="E411" s="47" t="s">
        <v>20</v>
      </c>
      <c r="F411" s="47" t="n">
        <v>31</v>
      </c>
      <c r="G411" s="47" t="s">
        <v>21</v>
      </c>
      <c r="H411" s="73"/>
      <c r="I411" s="49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  <c r="AL411" s="16"/>
      <c r="AM411" s="16"/>
      <c r="AN411" s="16"/>
      <c r="AO411" s="16"/>
      <c r="AP411" s="16"/>
      <c r="AQ411" s="16"/>
      <c r="AR411" s="16"/>
      <c r="AS411" s="16"/>
      <c r="AT411" s="16"/>
      <c r="AU411" s="16"/>
      <c r="AV411" s="16"/>
      <c r="AW411" s="16"/>
      <c r="AX411" s="16"/>
      <c r="AY411" s="16"/>
      <c r="AZ411" s="16"/>
      <c r="BA411" s="16"/>
      <c r="BB411" s="16"/>
      <c r="BC411" s="16"/>
      <c r="BD411" s="16"/>
      <c r="BE411" s="16"/>
      <c r="BF411" s="16"/>
      <c r="BG411" s="16"/>
      <c r="BH411" s="16"/>
      <c r="BI411" s="16"/>
      <c r="BJ411" s="16"/>
      <c r="BK411" s="16"/>
      <c r="BL411" s="16"/>
    </row>
    <row r="412" customFormat="false" ht="23.85" hidden="false" customHeight="true" outlineLevel="0" collapsed="false">
      <c r="A412" s="46" t="s">
        <v>770</v>
      </c>
      <c r="B412" s="47" t="s">
        <v>771</v>
      </c>
      <c r="C412" s="47" t="s">
        <v>354</v>
      </c>
      <c r="D412" s="47" t="s">
        <v>694</v>
      </c>
      <c r="E412" s="47" t="s">
        <v>20</v>
      </c>
      <c r="F412" s="47" t="n">
        <v>50</v>
      </c>
      <c r="G412" s="47" t="s">
        <v>21</v>
      </c>
      <c r="H412" s="73"/>
      <c r="I412" s="49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  <c r="AL412" s="16"/>
      <c r="AM412" s="16"/>
      <c r="AN412" s="16"/>
      <c r="AO412" s="16"/>
      <c r="AP412" s="16"/>
      <c r="AQ412" s="16"/>
      <c r="AR412" s="16"/>
      <c r="AS412" s="16"/>
      <c r="AT412" s="16"/>
      <c r="AU412" s="16"/>
      <c r="AV412" s="16"/>
      <c r="AW412" s="16"/>
      <c r="AX412" s="16"/>
      <c r="AY412" s="16"/>
      <c r="AZ412" s="16"/>
      <c r="BA412" s="16"/>
      <c r="BB412" s="16"/>
      <c r="BC412" s="16"/>
      <c r="BD412" s="16"/>
      <c r="BE412" s="16"/>
      <c r="BF412" s="16"/>
      <c r="BG412" s="16"/>
      <c r="BH412" s="16"/>
      <c r="BI412" s="16"/>
      <c r="BJ412" s="16"/>
      <c r="BK412" s="16"/>
      <c r="BL412" s="16"/>
    </row>
    <row r="413" customFormat="false" ht="23.85" hidden="false" customHeight="true" outlineLevel="0" collapsed="false">
      <c r="A413" s="46" t="s">
        <v>772</v>
      </c>
      <c r="B413" s="47" t="s">
        <v>773</v>
      </c>
      <c r="C413" s="47" t="s">
        <v>354</v>
      </c>
      <c r="D413" s="47" t="s">
        <v>699</v>
      </c>
      <c r="E413" s="47" t="s">
        <v>20</v>
      </c>
      <c r="F413" s="47" t="n">
        <v>33</v>
      </c>
      <c r="G413" s="47" t="s">
        <v>21</v>
      </c>
      <c r="H413" s="73"/>
      <c r="I413" s="49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  <c r="AK413" s="16"/>
      <c r="AL413" s="16"/>
      <c r="AM413" s="16"/>
      <c r="AN413" s="16"/>
      <c r="AO413" s="16"/>
      <c r="AP413" s="16"/>
      <c r="AQ413" s="16"/>
      <c r="AR413" s="16"/>
      <c r="AS413" s="16"/>
      <c r="AT413" s="16"/>
      <c r="AU413" s="16"/>
      <c r="AV413" s="16"/>
      <c r="AW413" s="16"/>
      <c r="AX413" s="16"/>
      <c r="AY413" s="16"/>
      <c r="AZ413" s="16"/>
      <c r="BA413" s="16"/>
      <c r="BB413" s="16"/>
      <c r="BC413" s="16"/>
      <c r="BD413" s="16"/>
      <c r="BE413" s="16"/>
      <c r="BF413" s="16"/>
      <c r="BG413" s="16"/>
      <c r="BH413" s="16"/>
      <c r="BI413" s="16"/>
      <c r="BJ413" s="16"/>
      <c r="BK413" s="16"/>
      <c r="BL413" s="16"/>
    </row>
    <row r="414" customFormat="false" ht="23.85" hidden="false" customHeight="true" outlineLevel="0" collapsed="false">
      <c r="A414" s="46" t="s">
        <v>774</v>
      </c>
      <c r="B414" s="47" t="s">
        <v>775</v>
      </c>
      <c r="C414" s="47" t="s">
        <v>354</v>
      </c>
      <c r="D414" s="47" t="s">
        <v>694</v>
      </c>
      <c r="E414" s="47" t="s">
        <v>20</v>
      </c>
      <c r="F414" s="47" t="n">
        <v>23</v>
      </c>
      <c r="G414" s="47" t="s">
        <v>21</v>
      </c>
      <c r="H414" s="73"/>
      <c r="I414" s="49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  <c r="AM414" s="16"/>
      <c r="AN414" s="16"/>
      <c r="AO414" s="16"/>
      <c r="AP414" s="16"/>
      <c r="AQ414" s="16"/>
      <c r="AR414" s="16"/>
      <c r="AS414" s="16"/>
      <c r="AT414" s="16"/>
      <c r="AU414" s="16"/>
      <c r="AV414" s="16"/>
      <c r="AW414" s="16"/>
      <c r="AX414" s="16"/>
      <c r="AY414" s="16"/>
      <c r="AZ414" s="16"/>
      <c r="BA414" s="16"/>
      <c r="BB414" s="16"/>
      <c r="BC414" s="16"/>
      <c r="BD414" s="16"/>
      <c r="BE414" s="16"/>
      <c r="BF414" s="16"/>
      <c r="BG414" s="16"/>
      <c r="BH414" s="16"/>
      <c r="BI414" s="16"/>
      <c r="BJ414" s="16"/>
      <c r="BK414" s="16"/>
      <c r="BL414" s="16"/>
    </row>
    <row r="415" customFormat="false" ht="23.85" hidden="false" customHeight="true" outlineLevel="0" collapsed="false">
      <c r="A415" s="46" t="s">
        <v>776</v>
      </c>
      <c r="B415" s="47" t="s">
        <v>777</v>
      </c>
      <c r="C415" s="47" t="s">
        <v>354</v>
      </c>
      <c r="D415" s="47" t="s">
        <v>704</v>
      </c>
      <c r="E415" s="47" t="s">
        <v>39</v>
      </c>
      <c r="F415" s="47" t="n">
        <v>32</v>
      </c>
      <c r="G415" s="47" t="s">
        <v>21</v>
      </c>
      <c r="H415" s="73"/>
      <c r="I415" s="49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  <c r="AL415" s="16"/>
      <c r="AM415" s="16"/>
      <c r="AN415" s="16"/>
      <c r="AO415" s="16"/>
      <c r="AP415" s="16"/>
      <c r="AQ415" s="16"/>
      <c r="AR415" s="16"/>
      <c r="AS415" s="16"/>
      <c r="AT415" s="16"/>
      <c r="AU415" s="16"/>
      <c r="AV415" s="16"/>
      <c r="AW415" s="16"/>
      <c r="AX415" s="16"/>
      <c r="AY415" s="16"/>
      <c r="AZ415" s="16"/>
      <c r="BA415" s="16"/>
      <c r="BB415" s="16"/>
      <c r="BC415" s="16"/>
      <c r="BD415" s="16"/>
      <c r="BE415" s="16"/>
      <c r="BF415" s="16"/>
      <c r="BG415" s="16"/>
      <c r="BH415" s="16"/>
      <c r="BI415" s="16"/>
      <c r="BJ415" s="16"/>
      <c r="BK415" s="16"/>
      <c r="BL415" s="16"/>
    </row>
    <row r="416" customFormat="false" ht="23.85" hidden="false" customHeight="true" outlineLevel="0" collapsed="false">
      <c r="A416" s="46" t="s">
        <v>778</v>
      </c>
      <c r="B416" s="47" t="s">
        <v>779</v>
      </c>
      <c r="C416" s="47" t="s">
        <v>354</v>
      </c>
      <c r="D416" s="47" t="s">
        <v>780</v>
      </c>
      <c r="E416" s="47" t="s">
        <v>20</v>
      </c>
      <c r="F416" s="47" t="n">
        <v>43</v>
      </c>
      <c r="G416" s="47" t="s">
        <v>21</v>
      </c>
      <c r="H416" s="73"/>
      <c r="I416" s="49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16"/>
      <c r="AL416" s="16"/>
      <c r="AM416" s="16"/>
      <c r="AN416" s="16"/>
      <c r="AO416" s="16"/>
      <c r="AP416" s="16"/>
      <c r="AQ416" s="16"/>
      <c r="AR416" s="16"/>
      <c r="AS416" s="16"/>
      <c r="AT416" s="16"/>
      <c r="AU416" s="16"/>
      <c r="AV416" s="16"/>
      <c r="AW416" s="16"/>
      <c r="AX416" s="16"/>
      <c r="AY416" s="16"/>
      <c r="AZ416" s="16"/>
      <c r="BA416" s="16"/>
      <c r="BB416" s="16"/>
      <c r="BC416" s="16"/>
      <c r="BD416" s="16"/>
      <c r="BE416" s="16"/>
      <c r="BF416" s="16"/>
      <c r="BG416" s="16"/>
      <c r="BH416" s="16"/>
      <c r="BI416" s="16"/>
      <c r="BJ416" s="16"/>
      <c r="BK416" s="16"/>
      <c r="BL416" s="16"/>
    </row>
    <row r="417" customFormat="false" ht="23.85" hidden="false" customHeight="true" outlineLevel="0" collapsed="false">
      <c r="A417" s="46" t="s">
        <v>781</v>
      </c>
      <c r="B417" s="47" t="s">
        <v>782</v>
      </c>
      <c r="C417" s="47" t="s">
        <v>354</v>
      </c>
      <c r="D417" s="47" t="s">
        <v>699</v>
      </c>
      <c r="E417" s="47" t="s">
        <v>20</v>
      </c>
      <c r="F417" s="47" t="n">
        <v>29</v>
      </c>
      <c r="G417" s="47" t="s">
        <v>21</v>
      </c>
      <c r="H417" s="73"/>
      <c r="I417" s="49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  <c r="AK417" s="16"/>
      <c r="AL417" s="16"/>
      <c r="AM417" s="16"/>
      <c r="AN417" s="16"/>
      <c r="AO417" s="16"/>
      <c r="AP417" s="16"/>
      <c r="AQ417" s="16"/>
      <c r="AR417" s="16"/>
      <c r="AS417" s="16"/>
      <c r="AT417" s="16"/>
      <c r="AU417" s="16"/>
      <c r="AV417" s="16"/>
      <c r="AW417" s="16"/>
      <c r="AX417" s="16"/>
      <c r="AY417" s="16"/>
      <c r="AZ417" s="16"/>
      <c r="BA417" s="16"/>
      <c r="BB417" s="16"/>
      <c r="BC417" s="16"/>
      <c r="BD417" s="16"/>
      <c r="BE417" s="16"/>
      <c r="BF417" s="16"/>
      <c r="BG417" s="16"/>
      <c r="BH417" s="16"/>
      <c r="BI417" s="16"/>
      <c r="BJ417" s="16"/>
      <c r="BK417" s="16"/>
      <c r="BL417" s="16"/>
    </row>
    <row r="418" customFormat="false" ht="23.85" hidden="false" customHeight="true" outlineLevel="0" collapsed="false">
      <c r="A418" s="46" t="s">
        <v>783</v>
      </c>
      <c r="B418" s="47" t="s">
        <v>784</v>
      </c>
      <c r="C418" s="47" t="s">
        <v>354</v>
      </c>
      <c r="D418" s="47" t="s">
        <v>735</v>
      </c>
      <c r="E418" s="47" t="s">
        <v>20</v>
      </c>
      <c r="F418" s="47" t="n">
        <v>39</v>
      </c>
      <c r="G418" s="47" t="s">
        <v>21</v>
      </c>
      <c r="H418" s="73"/>
      <c r="I418" s="49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I418" s="16"/>
      <c r="AJ418" s="16"/>
      <c r="AK418" s="16"/>
      <c r="AL418" s="16"/>
      <c r="AM418" s="16"/>
      <c r="AN418" s="16"/>
      <c r="AO418" s="16"/>
      <c r="AP418" s="16"/>
      <c r="AQ418" s="16"/>
      <c r="AR418" s="16"/>
      <c r="AS418" s="16"/>
      <c r="AT418" s="16"/>
      <c r="AU418" s="16"/>
      <c r="AV418" s="16"/>
      <c r="AW418" s="16"/>
      <c r="AX418" s="16"/>
      <c r="AY418" s="16"/>
      <c r="AZ418" s="16"/>
      <c r="BA418" s="16"/>
      <c r="BB418" s="16"/>
      <c r="BC418" s="16"/>
      <c r="BD418" s="16"/>
      <c r="BE418" s="16"/>
      <c r="BF418" s="16"/>
      <c r="BG418" s="16"/>
      <c r="BH418" s="16"/>
      <c r="BI418" s="16"/>
      <c r="BJ418" s="16"/>
      <c r="BK418" s="16"/>
      <c r="BL418" s="16"/>
    </row>
    <row r="419" customFormat="false" ht="23.85" hidden="false" customHeight="true" outlineLevel="0" collapsed="false">
      <c r="A419" s="46" t="s">
        <v>785</v>
      </c>
      <c r="B419" s="47" t="s">
        <v>786</v>
      </c>
      <c r="C419" s="47" t="s">
        <v>354</v>
      </c>
      <c r="D419" s="47" t="s">
        <v>767</v>
      </c>
      <c r="E419" s="47" t="s">
        <v>20</v>
      </c>
      <c r="F419" s="47" t="n">
        <v>34</v>
      </c>
      <c r="G419" s="47" t="s">
        <v>21</v>
      </c>
      <c r="H419" s="73"/>
      <c r="I419" s="49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  <c r="AI419" s="16"/>
      <c r="AJ419" s="16"/>
      <c r="AK419" s="16"/>
      <c r="AL419" s="16"/>
      <c r="AM419" s="16"/>
      <c r="AN419" s="16"/>
      <c r="AO419" s="16"/>
      <c r="AP419" s="16"/>
      <c r="AQ419" s="16"/>
      <c r="AR419" s="16"/>
      <c r="AS419" s="16"/>
      <c r="AT419" s="16"/>
      <c r="AU419" s="16"/>
      <c r="AV419" s="16"/>
      <c r="AW419" s="16"/>
      <c r="AX419" s="16"/>
      <c r="AY419" s="16"/>
      <c r="AZ419" s="16"/>
      <c r="BA419" s="16"/>
      <c r="BB419" s="16"/>
      <c r="BC419" s="16"/>
      <c r="BD419" s="16"/>
      <c r="BE419" s="16"/>
      <c r="BF419" s="16"/>
      <c r="BG419" s="16"/>
      <c r="BH419" s="16"/>
      <c r="BI419" s="16"/>
      <c r="BJ419" s="16"/>
      <c r="BK419" s="16"/>
      <c r="BL419" s="16"/>
    </row>
    <row r="420" customFormat="false" ht="23.85" hidden="false" customHeight="true" outlineLevel="0" collapsed="false">
      <c r="A420" s="46" t="s">
        <v>787</v>
      </c>
      <c r="B420" s="47" t="s">
        <v>788</v>
      </c>
      <c r="C420" s="47" t="s">
        <v>354</v>
      </c>
      <c r="D420" s="47" t="s">
        <v>699</v>
      </c>
      <c r="E420" s="47" t="s">
        <v>20</v>
      </c>
      <c r="F420" s="47" t="n">
        <v>52</v>
      </c>
      <c r="G420" s="47" t="s">
        <v>21</v>
      </c>
      <c r="H420" s="73"/>
      <c r="I420" s="49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  <c r="AK420" s="16"/>
      <c r="AL420" s="16"/>
      <c r="AM420" s="16"/>
      <c r="AN420" s="16"/>
      <c r="AO420" s="16"/>
      <c r="AP420" s="16"/>
      <c r="AQ420" s="16"/>
      <c r="AR420" s="16"/>
      <c r="AS420" s="16"/>
      <c r="AT420" s="16"/>
      <c r="AU420" s="16"/>
      <c r="AV420" s="16"/>
      <c r="AW420" s="16"/>
      <c r="AX420" s="16"/>
      <c r="AY420" s="16"/>
      <c r="AZ420" s="16"/>
      <c r="BA420" s="16"/>
      <c r="BB420" s="16"/>
      <c r="BC420" s="16"/>
      <c r="BD420" s="16"/>
      <c r="BE420" s="16"/>
      <c r="BF420" s="16"/>
      <c r="BG420" s="16"/>
      <c r="BH420" s="16"/>
      <c r="BI420" s="16"/>
      <c r="BJ420" s="16"/>
      <c r="BK420" s="16"/>
      <c r="BL420" s="16"/>
    </row>
    <row r="421" customFormat="false" ht="23.85" hidden="false" customHeight="true" outlineLevel="0" collapsed="false">
      <c r="A421" s="46" t="s">
        <v>789</v>
      </c>
      <c r="B421" s="47" t="s">
        <v>790</v>
      </c>
      <c r="C421" s="47" t="s">
        <v>354</v>
      </c>
      <c r="D421" s="47" t="s">
        <v>709</v>
      </c>
      <c r="E421" s="47" t="s">
        <v>20</v>
      </c>
      <c r="F421" s="47" t="n">
        <v>40</v>
      </c>
      <c r="G421" s="47" t="s">
        <v>21</v>
      </c>
      <c r="H421" s="73"/>
      <c r="I421" s="49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  <c r="AK421" s="16"/>
      <c r="AL421" s="16"/>
      <c r="AM421" s="16"/>
      <c r="AN421" s="16"/>
      <c r="AO421" s="16"/>
      <c r="AP421" s="16"/>
      <c r="AQ421" s="16"/>
      <c r="AR421" s="16"/>
      <c r="AS421" s="16"/>
      <c r="AT421" s="16"/>
      <c r="AU421" s="16"/>
      <c r="AV421" s="16"/>
      <c r="AW421" s="16"/>
      <c r="AX421" s="16"/>
      <c r="AY421" s="16"/>
      <c r="AZ421" s="16"/>
      <c r="BA421" s="16"/>
      <c r="BB421" s="16"/>
      <c r="BC421" s="16"/>
      <c r="BD421" s="16"/>
      <c r="BE421" s="16"/>
      <c r="BF421" s="16"/>
      <c r="BG421" s="16"/>
      <c r="BH421" s="16"/>
      <c r="BI421" s="16"/>
      <c r="BJ421" s="16"/>
      <c r="BK421" s="16"/>
      <c r="BL421" s="16"/>
    </row>
    <row r="422" customFormat="false" ht="23.85" hidden="false" customHeight="true" outlineLevel="0" collapsed="false">
      <c r="A422" s="46" t="s">
        <v>791</v>
      </c>
      <c r="B422" s="47" t="s">
        <v>792</v>
      </c>
      <c r="C422" s="47" t="s">
        <v>354</v>
      </c>
      <c r="D422" s="47" t="s">
        <v>704</v>
      </c>
      <c r="E422" s="47" t="s">
        <v>20</v>
      </c>
      <c r="F422" s="47" t="n">
        <v>38</v>
      </c>
      <c r="G422" s="47" t="s">
        <v>21</v>
      </c>
      <c r="H422" s="73"/>
      <c r="I422" s="49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  <c r="AI422" s="16"/>
      <c r="AJ422" s="16"/>
      <c r="AK422" s="16"/>
      <c r="AL422" s="16"/>
      <c r="AM422" s="16"/>
      <c r="AN422" s="16"/>
      <c r="AO422" s="16"/>
      <c r="AP422" s="16"/>
      <c r="AQ422" s="16"/>
      <c r="AR422" s="16"/>
      <c r="AS422" s="16"/>
      <c r="AT422" s="16"/>
      <c r="AU422" s="16"/>
      <c r="AV422" s="16"/>
      <c r="AW422" s="16"/>
      <c r="AX422" s="16"/>
      <c r="AY422" s="16"/>
      <c r="AZ422" s="16"/>
      <c r="BA422" s="16"/>
      <c r="BB422" s="16"/>
      <c r="BC422" s="16"/>
      <c r="BD422" s="16"/>
      <c r="BE422" s="16"/>
      <c r="BF422" s="16"/>
      <c r="BG422" s="16"/>
      <c r="BH422" s="16"/>
      <c r="BI422" s="16"/>
      <c r="BJ422" s="16"/>
      <c r="BK422" s="16"/>
      <c r="BL422" s="16"/>
    </row>
    <row r="423" customFormat="false" ht="23.85" hidden="false" customHeight="true" outlineLevel="0" collapsed="false">
      <c r="A423" s="46" t="s">
        <v>793</v>
      </c>
      <c r="B423" s="47" t="s">
        <v>794</v>
      </c>
      <c r="C423" s="47" t="s">
        <v>354</v>
      </c>
      <c r="D423" s="47" t="s">
        <v>285</v>
      </c>
      <c r="E423" s="47" t="s">
        <v>20</v>
      </c>
      <c r="F423" s="47" t="n">
        <v>37</v>
      </c>
      <c r="G423" s="47" t="s">
        <v>21</v>
      </c>
      <c r="H423" s="73"/>
      <c r="I423" s="49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  <c r="AH423" s="16"/>
      <c r="AI423" s="16"/>
      <c r="AJ423" s="16"/>
      <c r="AK423" s="16"/>
      <c r="AL423" s="16"/>
      <c r="AM423" s="16"/>
      <c r="AN423" s="16"/>
      <c r="AO423" s="16"/>
      <c r="AP423" s="16"/>
      <c r="AQ423" s="16"/>
      <c r="AR423" s="16"/>
      <c r="AS423" s="16"/>
      <c r="AT423" s="16"/>
      <c r="AU423" s="16"/>
      <c r="AV423" s="16"/>
      <c r="AW423" s="16"/>
      <c r="AX423" s="16"/>
      <c r="AY423" s="16"/>
      <c r="AZ423" s="16"/>
      <c r="BA423" s="16"/>
      <c r="BB423" s="16"/>
      <c r="BC423" s="16"/>
      <c r="BD423" s="16"/>
      <c r="BE423" s="16"/>
      <c r="BF423" s="16"/>
      <c r="BG423" s="16"/>
      <c r="BH423" s="16"/>
      <c r="BI423" s="16"/>
      <c r="BJ423" s="16"/>
      <c r="BK423" s="16"/>
      <c r="BL423" s="16"/>
    </row>
    <row r="424" customFormat="false" ht="23.85" hidden="false" customHeight="true" outlineLevel="0" collapsed="false">
      <c r="A424" s="46" t="s">
        <v>795</v>
      </c>
      <c r="B424" s="47" t="s">
        <v>796</v>
      </c>
      <c r="C424" s="47" t="s">
        <v>354</v>
      </c>
      <c r="D424" s="47" t="s">
        <v>704</v>
      </c>
      <c r="E424" s="47" t="s">
        <v>20</v>
      </c>
      <c r="F424" s="47" t="n">
        <v>42</v>
      </c>
      <c r="G424" s="47" t="s">
        <v>21</v>
      </c>
      <c r="H424" s="73"/>
      <c r="I424" s="49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  <c r="AI424" s="16"/>
      <c r="AJ424" s="16"/>
      <c r="AK424" s="16"/>
      <c r="AL424" s="16"/>
      <c r="AM424" s="16"/>
      <c r="AN424" s="16"/>
      <c r="AO424" s="16"/>
      <c r="AP424" s="16"/>
      <c r="AQ424" s="16"/>
      <c r="AR424" s="16"/>
      <c r="AS424" s="16"/>
      <c r="AT424" s="16"/>
      <c r="AU424" s="16"/>
      <c r="AV424" s="16"/>
      <c r="AW424" s="16"/>
      <c r="AX424" s="16"/>
      <c r="AY424" s="16"/>
      <c r="AZ424" s="16"/>
      <c r="BA424" s="16"/>
      <c r="BB424" s="16"/>
      <c r="BC424" s="16"/>
      <c r="BD424" s="16"/>
      <c r="BE424" s="16"/>
      <c r="BF424" s="16"/>
      <c r="BG424" s="16"/>
      <c r="BH424" s="16"/>
      <c r="BI424" s="16"/>
      <c r="BJ424" s="16"/>
      <c r="BK424" s="16"/>
      <c r="BL424" s="16"/>
    </row>
    <row r="425" customFormat="false" ht="23.85" hidden="false" customHeight="true" outlineLevel="0" collapsed="false">
      <c r="A425" s="46" t="s">
        <v>797</v>
      </c>
      <c r="B425" s="47" t="s">
        <v>798</v>
      </c>
      <c r="C425" s="47" t="s">
        <v>354</v>
      </c>
      <c r="D425" s="47" t="s">
        <v>704</v>
      </c>
      <c r="E425" s="47" t="s">
        <v>39</v>
      </c>
      <c r="F425" s="47" t="n">
        <v>44</v>
      </c>
      <c r="G425" s="47" t="s">
        <v>21</v>
      </c>
      <c r="H425" s="73"/>
      <c r="I425" s="49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  <c r="AK425" s="16"/>
      <c r="AL425" s="16"/>
      <c r="AM425" s="16"/>
      <c r="AN425" s="16"/>
      <c r="AO425" s="16"/>
      <c r="AP425" s="16"/>
      <c r="AQ425" s="16"/>
      <c r="AR425" s="16"/>
      <c r="AS425" s="16"/>
      <c r="AT425" s="16"/>
      <c r="AU425" s="16"/>
      <c r="AV425" s="16"/>
      <c r="AW425" s="16"/>
      <c r="AX425" s="16"/>
      <c r="AY425" s="16"/>
      <c r="AZ425" s="16"/>
      <c r="BA425" s="16"/>
      <c r="BB425" s="16"/>
      <c r="BC425" s="16"/>
      <c r="BD425" s="16"/>
      <c r="BE425" s="16"/>
      <c r="BF425" s="16"/>
      <c r="BG425" s="16"/>
      <c r="BH425" s="16"/>
      <c r="BI425" s="16"/>
      <c r="BJ425" s="16"/>
      <c r="BK425" s="16"/>
      <c r="BL425" s="16"/>
    </row>
    <row r="426" customFormat="false" ht="23.85" hidden="false" customHeight="true" outlineLevel="0" collapsed="false">
      <c r="A426" s="46" t="s">
        <v>799</v>
      </c>
      <c r="B426" s="47" t="s">
        <v>800</v>
      </c>
      <c r="C426" s="47" t="s">
        <v>354</v>
      </c>
      <c r="D426" s="47" t="s">
        <v>285</v>
      </c>
      <c r="E426" s="47" t="s">
        <v>20</v>
      </c>
      <c r="F426" s="47" t="n">
        <v>44</v>
      </c>
      <c r="G426" s="47" t="s">
        <v>21</v>
      </c>
      <c r="H426" s="73"/>
      <c r="I426" s="49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  <c r="AK426" s="16"/>
      <c r="AL426" s="16"/>
      <c r="AM426" s="16"/>
      <c r="AN426" s="16"/>
      <c r="AO426" s="16"/>
      <c r="AP426" s="16"/>
      <c r="AQ426" s="16"/>
      <c r="AR426" s="16"/>
      <c r="AS426" s="16"/>
      <c r="AT426" s="16"/>
      <c r="AU426" s="16"/>
      <c r="AV426" s="16"/>
      <c r="AW426" s="16"/>
      <c r="AX426" s="16"/>
      <c r="AY426" s="16"/>
      <c r="AZ426" s="16"/>
      <c r="BA426" s="16"/>
      <c r="BB426" s="16"/>
      <c r="BC426" s="16"/>
      <c r="BD426" s="16"/>
      <c r="BE426" s="16"/>
      <c r="BF426" s="16"/>
      <c r="BG426" s="16"/>
      <c r="BH426" s="16"/>
      <c r="BI426" s="16"/>
      <c r="BJ426" s="16"/>
      <c r="BK426" s="16"/>
      <c r="BL426" s="16"/>
    </row>
    <row r="427" customFormat="false" ht="23.85" hidden="false" customHeight="true" outlineLevel="0" collapsed="false">
      <c r="A427" s="46" t="s">
        <v>801</v>
      </c>
      <c r="B427" s="47" t="s">
        <v>802</v>
      </c>
      <c r="C427" s="47" t="s">
        <v>354</v>
      </c>
      <c r="D427" s="47" t="s">
        <v>699</v>
      </c>
      <c r="E427" s="47" t="s">
        <v>20</v>
      </c>
      <c r="F427" s="47" t="n">
        <v>38</v>
      </c>
      <c r="G427" s="47" t="s">
        <v>21</v>
      </c>
      <c r="H427" s="73"/>
      <c r="I427" s="49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  <c r="AK427" s="16"/>
      <c r="AL427" s="16"/>
      <c r="AM427" s="16"/>
      <c r="AN427" s="16"/>
      <c r="AO427" s="16"/>
      <c r="AP427" s="16"/>
      <c r="AQ427" s="16"/>
      <c r="AR427" s="16"/>
      <c r="AS427" s="16"/>
      <c r="AT427" s="16"/>
      <c r="AU427" s="16"/>
      <c r="AV427" s="16"/>
      <c r="AW427" s="16"/>
      <c r="AX427" s="16"/>
      <c r="AY427" s="16"/>
      <c r="AZ427" s="16"/>
      <c r="BA427" s="16"/>
      <c r="BB427" s="16"/>
      <c r="BC427" s="16"/>
      <c r="BD427" s="16"/>
      <c r="BE427" s="16"/>
      <c r="BF427" s="16"/>
      <c r="BG427" s="16"/>
      <c r="BH427" s="16"/>
      <c r="BI427" s="16"/>
      <c r="BJ427" s="16"/>
      <c r="BK427" s="16"/>
      <c r="BL427" s="16"/>
    </row>
    <row r="428" customFormat="false" ht="23.85" hidden="false" customHeight="true" outlineLevel="0" collapsed="false">
      <c r="A428" s="46" t="s">
        <v>803</v>
      </c>
      <c r="B428" s="47" t="s">
        <v>804</v>
      </c>
      <c r="C428" s="47" t="s">
        <v>354</v>
      </c>
      <c r="D428" s="47" t="s">
        <v>699</v>
      </c>
      <c r="E428" s="47" t="s">
        <v>20</v>
      </c>
      <c r="F428" s="47" t="n">
        <v>38</v>
      </c>
      <c r="G428" s="47" t="s">
        <v>21</v>
      </c>
      <c r="H428" s="73"/>
      <c r="I428" s="49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  <c r="AK428" s="16"/>
      <c r="AL428" s="16"/>
      <c r="AM428" s="16"/>
      <c r="AN428" s="16"/>
      <c r="AO428" s="16"/>
      <c r="AP428" s="16"/>
      <c r="AQ428" s="16"/>
      <c r="AR428" s="16"/>
      <c r="AS428" s="16"/>
      <c r="AT428" s="16"/>
      <c r="AU428" s="16"/>
      <c r="AV428" s="16"/>
      <c r="AW428" s="16"/>
      <c r="AX428" s="16"/>
      <c r="AY428" s="16"/>
      <c r="AZ428" s="16"/>
      <c r="BA428" s="16"/>
      <c r="BB428" s="16"/>
      <c r="BC428" s="16"/>
      <c r="BD428" s="16"/>
      <c r="BE428" s="16"/>
      <c r="BF428" s="16"/>
      <c r="BG428" s="16"/>
      <c r="BH428" s="16"/>
      <c r="BI428" s="16"/>
      <c r="BJ428" s="16"/>
      <c r="BK428" s="16"/>
      <c r="BL428" s="16"/>
    </row>
    <row r="429" customFormat="false" ht="23.85" hidden="false" customHeight="true" outlineLevel="0" collapsed="false">
      <c r="A429" s="46" t="s">
        <v>805</v>
      </c>
      <c r="B429" s="47" t="s">
        <v>806</v>
      </c>
      <c r="C429" s="47" t="s">
        <v>354</v>
      </c>
      <c r="D429" s="47" t="s">
        <v>807</v>
      </c>
      <c r="E429" s="47" t="s">
        <v>20</v>
      </c>
      <c r="F429" s="47" t="n">
        <v>33</v>
      </c>
      <c r="G429" s="47" t="s">
        <v>21</v>
      </c>
      <c r="H429" s="73"/>
      <c r="I429" s="49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G429" s="16"/>
      <c r="AH429" s="16"/>
      <c r="AI429" s="16"/>
      <c r="AJ429" s="16"/>
      <c r="AK429" s="16"/>
      <c r="AL429" s="16"/>
      <c r="AM429" s="16"/>
      <c r="AN429" s="16"/>
      <c r="AO429" s="16"/>
      <c r="AP429" s="16"/>
      <c r="AQ429" s="16"/>
      <c r="AR429" s="16"/>
      <c r="AS429" s="16"/>
      <c r="AT429" s="16"/>
      <c r="AU429" s="16"/>
      <c r="AV429" s="16"/>
      <c r="AW429" s="16"/>
      <c r="AX429" s="16"/>
      <c r="AY429" s="16"/>
      <c r="AZ429" s="16"/>
      <c r="BA429" s="16"/>
      <c r="BB429" s="16"/>
      <c r="BC429" s="16"/>
      <c r="BD429" s="16"/>
      <c r="BE429" s="16"/>
      <c r="BF429" s="16"/>
      <c r="BG429" s="16"/>
      <c r="BH429" s="16"/>
      <c r="BI429" s="16"/>
      <c r="BJ429" s="16"/>
      <c r="BK429" s="16"/>
      <c r="BL429" s="16"/>
    </row>
    <row r="430" customFormat="false" ht="23.85" hidden="false" customHeight="true" outlineLevel="0" collapsed="false">
      <c r="A430" s="46" t="s">
        <v>808</v>
      </c>
      <c r="B430" s="47" t="s">
        <v>809</v>
      </c>
      <c r="C430" s="47" t="s">
        <v>354</v>
      </c>
      <c r="D430" s="47" t="s">
        <v>285</v>
      </c>
      <c r="E430" s="47" t="s">
        <v>20</v>
      </c>
      <c r="F430" s="47" t="n">
        <v>48</v>
      </c>
      <c r="G430" s="47" t="s">
        <v>21</v>
      </c>
      <c r="H430" s="73"/>
      <c r="I430" s="49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  <c r="AI430" s="16"/>
      <c r="AJ430" s="16"/>
      <c r="AK430" s="16"/>
      <c r="AL430" s="16"/>
      <c r="AM430" s="16"/>
      <c r="AN430" s="16"/>
      <c r="AO430" s="16"/>
      <c r="AP430" s="16"/>
      <c r="AQ430" s="16"/>
      <c r="AR430" s="16"/>
      <c r="AS430" s="16"/>
      <c r="AT430" s="16"/>
      <c r="AU430" s="16"/>
      <c r="AV430" s="16"/>
      <c r="AW430" s="16"/>
      <c r="AX430" s="16"/>
      <c r="AY430" s="16"/>
      <c r="AZ430" s="16"/>
      <c r="BA430" s="16"/>
      <c r="BB430" s="16"/>
      <c r="BC430" s="16"/>
      <c r="BD430" s="16"/>
      <c r="BE430" s="16"/>
      <c r="BF430" s="16"/>
      <c r="BG430" s="16"/>
      <c r="BH430" s="16"/>
      <c r="BI430" s="16"/>
      <c r="BJ430" s="16"/>
      <c r="BK430" s="16"/>
      <c r="BL430" s="16"/>
    </row>
    <row r="431" customFormat="false" ht="23.85" hidden="false" customHeight="true" outlineLevel="0" collapsed="false">
      <c r="A431" s="46" t="s">
        <v>810</v>
      </c>
      <c r="B431" s="47" t="s">
        <v>811</v>
      </c>
      <c r="C431" s="47" t="s">
        <v>354</v>
      </c>
      <c r="D431" s="47" t="s">
        <v>712</v>
      </c>
      <c r="E431" s="47" t="s">
        <v>20</v>
      </c>
      <c r="F431" s="47" t="n">
        <v>37</v>
      </c>
      <c r="G431" s="47" t="s">
        <v>21</v>
      </c>
      <c r="H431" s="73"/>
      <c r="I431" s="49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  <c r="AK431" s="16"/>
      <c r="AL431" s="16"/>
      <c r="AM431" s="16"/>
      <c r="AN431" s="16"/>
      <c r="AO431" s="16"/>
      <c r="AP431" s="16"/>
      <c r="AQ431" s="16"/>
      <c r="AR431" s="16"/>
      <c r="AS431" s="16"/>
      <c r="AT431" s="16"/>
      <c r="AU431" s="16"/>
      <c r="AV431" s="16"/>
      <c r="AW431" s="16"/>
      <c r="AX431" s="16"/>
      <c r="AY431" s="16"/>
      <c r="AZ431" s="16"/>
      <c r="BA431" s="16"/>
      <c r="BB431" s="16"/>
      <c r="BC431" s="16"/>
      <c r="BD431" s="16"/>
      <c r="BE431" s="16"/>
      <c r="BF431" s="16"/>
      <c r="BG431" s="16"/>
      <c r="BH431" s="16"/>
      <c r="BI431" s="16"/>
      <c r="BJ431" s="16"/>
      <c r="BK431" s="16"/>
      <c r="BL431" s="16"/>
    </row>
    <row r="432" customFormat="false" ht="23.85" hidden="false" customHeight="true" outlineLevel="0" collapsed="false">
      <c r="A432" s="46" t="s">
        <v>812</v>
      </c>
      <c r="B432" s="47" t="s">
        <v>813</v>
      </c>
      <c r="C432" s="47" t="s">
        <v>354</v>
      </c>
      <c r="D432" s="47" t="s">
        <v>694</v>
      </c>
      <c r="E432" s="47" t="s">
        <v>20</v>
      </c>
      <c r="F432" s="47" t="n">
        <v>41</v>
      </c>
      <c r="G432" s="47" t="s">
        <v>21</v>
      </c>
      <c r="H432" s="73"/>
      <c r="I432" s="49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  <c r="AH432" s="16"/>
      <c r="AI432" s="16"/>
      <c r="AJ432" s="16"/>
      <c r="AK432" s="16"/>
      <c r="AL432" s="16"/>
      <c r="AM432" s="16"/>
      <c r="AN432" s="16"/>
      <c r="AO432" s="16"/>
      <c r="AP432" s="16"/>
      <c r="AQ432" s="16"/>
      <c r="AR432" s="16"/>
      <c r="AS432" s="16"/>
      <c r="AT432" s="16"/>
      <c r="AU432" s="16"/>
      <c r="AV432" s="16"/>
      <c r="AW432" s="16"/>
      <c r="AX432" s="16"/>
      <c r="AY432" s="16"/>
      <c r="AZ432" s="16"/>
      <c r="BA432" s="16"/>
      <c r="BB432" s="16"/>
      <c r="BC432" s="16"/>
      <c r="BD432" s="16"/>
      <c r="BE432" s="16"/>
      <c r="BF432" s="16"/>
      <c r="BG432" s="16"/>
      <c r="BH432" s="16"/>
      <c r="BI432" s="16"/>
      <c r="BJ432" s="16"/>
      <c r="BK432" s="16"/>
      <c r="BL432" s="16"/>
    </row>
    <row r="433" customFormat="false" ht="23.85" hidden="false" customHeight="true" outlineLevel="0" collapsed="false">
      <c r="A433" s="74" t="s">
        <v>814</v>
      </c>
      <c r="B433" s="74"/>
      <c r="C433" s="74"/>
      <c r="D433" s="74"/>
      <c r="E433" s="74"/>
      <c r="F433" s="74"/>
      <c r="G433" s="74"/>
      <c r="H433" s="75" t="n">
        <f aca="false">H183+H192+H212+H223+H286+H318+H326+H332+H376</f>
        <v>219</v>
      </c>
      <c r="I433" s="59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  <c r="AG433" s="16"/>
      <c r="AH433" s="16"/>
      <c r="AI433" s="16"/>
      <c r="AJ433" s="16"/>
      <c r="AK433" s="16"/>
      <c r="AL433" s="16"/>
      <c r="AM433" s="16"/>
      <c r="AN433" s="16"/>
      <c r="AO433" s="16"/>
      <c r="AP433" s="16"/>
      <c r="AQ433" s="16"/>
      <c r="AR433" s="16"/>
      <c r="AS433" s="16"/>
      <c r="AT433" s="16"/>
      <c r="AU433" s="16"/>
      <c r="AV433" s="16"/>
      <c r="AW433" s="16"/>
      <c r="AX433" s="16"/>
      <c r="AY433" s="16"/>
      <c r="AZ433" s="16"/>
      <c r="BA433" s="16"/>
      <c r="BB433" s="16"/>
      <c r="BC433" s="16"/>
      <c r="BD433" s="16"/>
      <c r="BE433" s="16"/>
      <c r="BF433" s="16"/>
      <c r="BG433" s="16"/>
      <c r="BH433" s="16"/>
      <c r="BI433" s="16"/>
      <c r="BJ433" s="16"/>
      <c r="BK433" s="16"/>
      <c r="BL433" s="16"/>
    </row>
    <row r="434" customFormat="false" ht="23.85" hidden="false" customHeight="true" outlineLevel="0" collapsed="false">
      <c r="A434" s="76" t="s">
        <v>815</v>
      </c>
      <c r="B434" s="76"/>
      <c r="C434" s="76"/>
      <c r="D434" s="76"/>
      <c r="E434" s="76"/>
      <c r="F434" s="76"/>
      <c r="G434" s="76"/>
      <c r="H434" s="77" t="s">
        <v>1</v>
      </c>
      <c r="I434" s="5" t="s">
        <v>2</v>
      </c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  <c r="AH434" s="16"/>
      <c r="AI434" s="16"/>
      <c r="AJ434" s="16"/>
      <c r="AK434" s="16"/>
      <c r="AL434" s="16"/>
      <c r="AM434" s="16"/>
      <c r="AN434" s="16"/>
      <c r="AO434" s="16"/>
      <c r="AP434" s="16"/>
      <c r="AQ434" s="16"/>
      <c r="AR434" s="16"/>
      <c r="AS434" s="16"/>
      <c r="AT434" s="16"/>
      <c r="AU434" s="16"/>
      <c r="AV434" s="16"/>
      <c r="AW434" s="16"/>
      <c r="AX434" s="16"/>
      <c r="AY434" s="16"/>
      <c r="AZ434" s="16"/>
      <c r="BA434" s="16"/>
      <c r="BB434" s="16"/>
      <c r="BC434" s="16"/>
      <c r="BD434" s="16"/>
      <c r="BE434" s="16"/>
      <c r="BF434" s="16"/>
      <c r="BG434" s="16"/>
      <c r="BH434" s="16"/>
      <c r="BI434" s="16"/>
      <c r="BJ434" s="16"/>
      <c r="BK434" s="16"/>
      <c r="BL434" s="16"/>
    </row>
    <row r="435" customFormat="false" ht="23.85" hidden="false" customHeight="true" outlineLevel="0" collapsed="false">
      <c r="A435" s="77" t="s">
        <v>3</v>
      </c>
      <c r="B435" s="77" t="s">
        <v>816</v>
      </c>
      <c r="C435" s="77"/>
      <c r="D435" s="77"/>
      <c r="E435" s="77"/>
      <c r="F435" s="77" t="s">
        <v>5</v>
      </c>
      <c r="G435" s="78" t="n">
        <v>54511</v>
      </c>
      <c r="H435" s="77"/>
      <c r="I435" s="8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G435" s="16"/>
      <c r="AH435" s="16"/>
      <c r="AI435" s="16"/>
      <c r="AJ435" s="16"/>
      <c r="AK435" s="16"/>
      <c r="AL435" s="16"/>
      <c r="AM435" s="16"/>
      <c r="AN435" s="16"/>
      <c r="AO435" s="16"/>
      <c r="AP435" s="16"/>
      <c r="AQ435" s="16"/>
      <c r="AR435" s="16"/>
      <c r="AS435" s="16"/>
      <c r="AT435" s="16"/>
      <c r="AU435" s="16"/>
      <c r="AV435" s="16"/>
      <c r="AW435" s="16"/>
      <c r="AX435" s="16"/>
      <c r="AY435" s="16"/>
      <c r="AZ435" s="16"/>
      <c r="BA435" s="16"/>
      <c r="BB435" s="16"/>
      <c r="BC435" s="16"/>
      <c r="BD435" s="16"/>
      <c r="BE435" s="16"/>
      <c r="BF435" s="16"/>
      <c r="BG435" s="16"/>
      <c r="BH435" s="16"/>
      <c r="BI435" s="16"/>
      <c r="BJ435" s="16"/>
      <c r="BK435" s="16"/>
      <c r="BL435" s="16"/>
    </row>
    <row r="436" customFormat="false" ht="23.85" hidden="false" customHeight="true" outlineLevel="0" collapsed="false">
      <c r="A436" s="77" t="s">
        <v>6</v>
      </c>
      <c r="B436" s="79" t="s">
        <v>817</v>
      </c>
      <c r="C436" s="79"/>
      <c r="D436" s="79"/>
      <c r="E436" s="79"/>
      <c r="F436" s="77" t="s">
        <v>28</v>
      </c>
      <c r="G436" s="79" t="s">
        <v>818</v>
      </c>
      <c r="H436" s="77"/>
      <c r="I436" s="8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  <c r="AG436" s="16"/>
      <c r="AH436" s="16"/>
      <c r="AI436" s="16"/>
      <c r="AJ436" s="16"/>
      <c r="AK436" s="16"/>
      <c r="AL436" s="16"/>
      <c r="AM436" s="16"/>
      <c r="AN436" s="16"/>
      <c r="AO436" s="16"/>
      <c r="AP436" s="16"/>
      <c r="AQ436" s="16"/>
      <c r="AR436" s="16"/>
      <c r="AS436" s="16"/>
      <c r="AT436" s="16"/>
      <c r="AU436" s="16"/>
      <c r="AV436" s="16"/>
      <c r="AW436" s="16"/>
      <c r="AX436" s="16"/>
      <c r="AY436" s="16"/>
      <c r="AZ436" s="16"/>
      <c r="BA436" s="16"/>
      <c r="BB436" s="16"/>
      <c r="BC436" s="16"/>
      <c r="BD436" s="16"/>
      <c r="BE436" s="16"/>
      <c r="BF436" s="16"/>
      <c r="BG436" s="16"/>
      <c r="BH436" s="16"/>
      <c r="BI436" s="16"/>
      <c r="BJ436" s="16"/>
      <c r="BK436" s="16"/>
      <c r="BL436" s="16"/>
    </row>
    <row r="437" customFormat="false" ht="23.85" hidden="false" customHeight="true" outlineLevel="0" collapsed="false">
      <c r="A437" s="80" t="s">
        <v>10</v>
      </c>
      <c r="B437" s="80" t="s">
        <v>11</v>
      </c>
      <c r="C437" s="77" t="s">
        <v>12</v>
      </c>
      <c r="D437" s="80" t="s">
        <v>13</v>
      </c>
      <c r="E437" s="80" t="s">
        <v>14</v>
      </c>
      <c r="F437" s="80" t="s">
        <v>15</v>
      </c>
      <c r="G437" s="77" t="s">
        <v>16</v>
      </c>
      <c r="H437" s="77"/>
      <c r="I437" s="8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  <c r="AG437" s="16"/>
      <c r="AH437" s="16"/>
      <c r="AI437" s="16"/>
      <c r="AJ437" s="16"/>
      <c r="AK437" s="16"/>
      <c r="AL437" s="16"/>
      <c r="AM437" s="16"/>
      <c r="AN437" s="16"/>
      <c r="AO437" s="16"/>
      <c r="AP437" s="16"/>
      <c r="AQ437" s="16"/>
      <c r="AR437" s="16"/>
      <c r="AS437" s="16"/>
      <c r="AT437" s="16"/>
      <c r="AU437" s="16"/>
      <c r="AV437" s="16"/>
      <c r="AW437" s="16"/>
      <c r="AX437" s="16"/>
      <c r="AY437" s="16"/>
      <c r="AZ437" s="16"/>
      <c r="BA437" s="16"/>
      <c r="BB437" s="16"/>
      <c r="BC437" s="16"/>
      <c r="BD437" s="16"/>
      <c r="BE437" s="16"/>
      <c r="BF437" s="16"/>
      <c r="BG437" s="16"/>
      <c r="BH437" s="16"/>
      <c r="BI437" s="16"/>
      <c r="BJ437" s="16"/>
      <c r="BK437" s="16"/>
      <c r="BL437" s="16"/>
    </row>
    <row r="438" customFormat="false" ht="23.85" hidden="false" customHeight="true" outlineLevel="0" collapsed="false">
      <c r="A438" s="80"/>
      <c r="B438" s="80"/>
      <c r="C438" s="80"/>
      <c r="D438" s="80"/>
      <c r="E438" s="80"/>
      <c r="F438" s="80"/>
      <c r="G438" s="80"/>
      <c r="H438" s="80"/>
      <c r="I438" s="8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  <c r="AG438" s="16"/>
      <c r="AH438" s="16"/>
      <c r="AI438" s="16"/>
      <c r="AJ438" s="16"/>
      <c r="AK438" s="16"/>
      <c r="AL438" s="16"/>
      <c r="AM438" s="16"/>
      <c r="AN438" s="16"/>
      <c r="AO438" s="16"/>
      <c r="AP438" s="16"/>
      <c r="AQ438" s="16"/>
      <c r="AR438" s="16"/>
      <c r="AS438" s="16"/>
      <c r="AT438" s="16"/>
      <c r="AU438" s="16"/>
      <c r="AV438" s="16"/>
      <c r="AW438" s="16"/>
      <c r="AX438" s="16"/>
      <c r="AY438" s="16"/>
      <c r="AZ438" s="16"/>
      <c r="BA438" s="16"/>
      <c r="BB438" s="16"/>
      <c r="BC438" s="16"/>
      <c r="BD438" s="16"/>
      <c r="BE438" s="16"/>
      <c r="BF438" s="16"/>
      <c r="BG438" s="16"/>
      <c r="BH438" s="16"/>
      <c r="BI438" s="16"/>
      <c r="BJ438" s="16"/>
      <c r="BK438" s="16"/>
      <c r="BL438" s="16"/>
    </row>
    <row r="439" customFormat="false" ht="23.85" hidden="false" customHeight="true" outlineLevel="0" collapsed="false">
      <c r="A439" s="81" t="s">
        <v>819</v>
      </c>
      <c r="B439" s="82" t="s">
        <v>820</v>
      </c>
      <c r="C439" s="82" t="s">
        <v>821</v>
      </c>
      <c r="D439" s="82" t="s">
        <v>89</v>
      </c>
      <c r="E439" s="47" t="s">
        <v>20</v>
      </c>
      <c r="F439" s="82" t="n">
        <v>34</v>
      </c>
      <c r="G439" s="82" t="s">
        <v>21</v>
      </c>
      <c r="H439" s="83" t="n">
        <f aca="false">COUNTA(A439:A450)</f>
        <v>12</v>
      </c>
      <c r="I439" s="84"/>
    </row>
    <row r="440" customFormat="false" ht="23.85" hidden="false" customHeight="true" outlineLevel="0" collapsed="false">
      <c r="A440" s="81" t="s">
        <v>822</v>
      </c>
      <c r="B440" s="82" t="s">
        <v>823</v>
      </c>
      <c r="C440" s="82" t="s">
        <v>821</v>
      </c>
      <c r="D440" s="82" t="s">
        <v>89</v>
      </c>
      <c r="E440" s="47" t="s">
        <v>20</v>
      </c>
      <c r="F440" s="82" t="n">
        <v>52</v>
      </c>
      <c r="G440" s="82" t="s">
        <v>21</v>
      </c>
      <c r="H440" s="83"/>
      <c r="I440" s="84"/>
    </row>
    <row r="441" customFormat="false" ht="23.85" hidden="false" customHeight="true" outlineLevel="0" collapsed="false">
      <c r="A441" s="81" t="s">
        <v>824</v>
      </c>
      <c r="B441" s="82" t="s">
        <v>825</v>
      </c>
      <c r="C441" s="82" t="s">
        <v>821</v>
      </c>
      <c r="D441" s="82" t="s">
        <v>89</v>
      </c>
      <c r="E441" s="47" t="s">
        <v>20</v>
      </c>
      <c r="F441" s="82" t="n">
        <v>33</v>
      </c>
      <c r="G441" s="82" t="s">
        <v>21</v>
      </c>
      <c r="H441" s="83"/>
      <c r="I441" s="84"/>
    </row>
    <row r="442" customFormat="false" ht="23.85" hidden="false" customHeight="true" outlineLevel="0" collapsed="false">
      <c r="A442" s="81" t="s">
        <v>826</v>
      </c>
      <c r="B442" s="82" t="s">
        <v>827</v>
      </c>
      <c r="C442" s="82" t="s">
        <v>821</v>
      </c>
      <c r="D442" s="82" t="s">
        <v>89</v>
      </c>
      <c r="E442" s="47" t="s">
        <v>20</v>
      </c>
      <c r="F442" s="82" t="n">
        <v>40</v>
      </c>
      <c r="G442" s="82" t="s">
        <v>21</v>
      </c>
      <c r="H442" s="83"/>
      <c r="I442" s="85"/>
    </row>
    <row r="443" customFormat="false" ht="23.85" hidden="false" customHeight="true" outlineLevel="0" collapsed="false">
      <c r="A443" s="81" t="s">
        <v>828</v>
      </c>
      <c r="B443" s="82" t="s">
        <v>829</v>
      </c>
      <c r="C443" s="82" t="s">
        <v>821</v>
      </c>
      <c r="D443" s="82" t="s">
        <v>89</v>
      </c>
      <c r="E443" s="47" t="s">
        <v>20</v>
      </c>
      <c r="F443" s="82" t="n">
        <v>41</v>
      </c>
      <c r="G443" s="82" t="s">
        <v>21</v>
      </c>
      <c r="H443" s="83"/>
      <c r="I443" s="85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  <c r="AG443" s="16"/>
      <c r="AH443" s="16"/>
      <c r="AI443" s="16"/>
      <c r="AJ443" s="16"/>
      <c r="AK443" s="16"/>
      <c r="AL443" s="16"/>
      <c r="AM443" s="16"/>
      <c r="AN443" s="16"/>
      <c r="AO443" s="16"/>
      <c r="AP443" s="16"/>
      <c r="AQ443" s="16"/>
      <c r="AR443" s="16"/>
      <c r="AS443" s="16"/>
      <c r="AT443" s="16"/>
      <c r="AU443" s="16"/>
      <c r="AV443" s="16"/>
      <c r="AW443" s="16"/>
      <c r="AX443" s="16"/>
      <c r="AY443" s="16"/>
      <c r="AZ443" s="16"/>
      <c r="BA443" s="16"/>
      <c r="BB443" s="16"/>
      <c r="BC443" s="16"/>
      <c r="BD443" s="16"/>
      <c r="BE443" s="16"/>
      <c r="BF443" s="16"/>
      <c r="BG443" s="16"/>
      <c r="BH443" s="16"/>
      <c r="BI443" s="16"/>
      <c r="BJ443" s="16"/>
      <c r="BK443" s="16"/>
      <c r="BL443" s="16"/>
    </row>
    <row r="444" customFormat="false" ht="23.85" hidden="false" customHeight="true" outlineLevel="0" collapsed="false">
      <c r="A444" s="81" t="s">
        <v>830</v>
      </c>
      <c r="B444" s="82" t="s">
        <v>831</v>
      </c>
      <c r="C444" s="82" t="s">
        <v>821</v>
      </c>
      <c r="D444" s="82" t="s">
        <v>89</v>
      </c>
      <c r="E444" s="47" t="s">
        <v>20</v>
      </c>
      <c r="F444" s="82" t="n">
        <v>31</v>
      </c>
      <c r="G444" s="82" t="s">
        <v>21</v>
      </c>
      <c r="H444" s="83"/>
      <c r="I444" s="85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  <c r="AG444" s="16"/>
      <c r="AH444" s="16"/>
      <c r="AI444" s="16"/>
      <c r="AJ444" s="16"/>
      <c r="AK444" s="16"/>
      <c r="AL444" s="16"/>
      <c r="AM444" s="16"/>
      <c r="AN444" s="16"/>
      <c r="AO444" s="16"/>
      <c r="AP444" s="16"/>
      <c r="AQ444" s="16"/>
      <c r="AR444" s="16"/>
      <c r="AS444" s="16"/>
      <c r="AT444" s="16"/>
      <c r="AU444" s="16"/>
      <c r="AV444" s="16"/>
      <c r="AW444" s="16"/>
      <c r="AX444" s="16"/>
      <c r="AY444" s="16"/>
      <c r="AZ444" s="16"/>
      <c r="BA444" s="16"/>
      <c r="BB444" s="16"/>
      <c r="BC444" s="16"/>
      <c r="BD444" s="16"/>
      <c r="BE444" s="16"/>
      <c r="BF444" s="16"/>
      <c r="BG444" s="16"/>
      <c r="BH444" s="16"/>
      <c r="BI444" s="16"/>
      <c r="BJ444" s="16"/>
      <c r="BK444" s="16"/>
      <c r="BL444" s="16"/>
    </row>
    <row r="445" customFormat="false" ht="23.85" hidden="false" customHeight="true" outlineLevel="0" collapsed="false">
      <c r="A445" s="81" t="s">
        <v>832</v>
      </c>
      <c r="B445" s="82" t="s">
        <v>833</v>
      </c>
      <c r="C445" s="82" t="s">
        <v>821</v>
      </c>
      <c r="D445" s="82" t="s">
        <v>89</v>
      </c>
      <c r="E445" s="47" t="s">
        <v>20</v>
      </c>
      <c r="F445" s="82" t="n">
        <v>35</v>
      </c>
      <c r="G445" s="82" t="s">
        <v>21</v>
      </c>
      <c r="H445" s="83"/>
      <c r="I445" s="85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G445" s="16"/>
      <c r="AH445" s="16"/>
      <c r="AI445" s="16"/>
      <c r="AJ445" s="16"/>
      <c r="AK445" s="16"/>
      <c r="AL445" s="16"/>
      <c r="AM445" s="16"/>
      <c r="AN445" s="16"/>
      <c r="AO445" s="16"/>
      <c r="AP445" s="16"/>
      <c r="AQ445" s="16"/>
      <c r="AR445" s="16"/>
      <c r="AS445" s="16"/>
      <c r="AT445" s="16"/>
      <c r="AU445" s="16"/>
      <c r="AV445" s="16"/>
      <c r="AW445" s="16"/>
      <c r="AX445" s="16"/>
      <c r="AY445" s="16"/>
      <c r="AZ445" s="16"/>
      <c r="BA445" s="16"/>
      <c r="BB445" s="16"/>
      <c r="BC445" s="16"/>
      <c r="BD445" s="16"/>
      <c r="BE445" s="16"/>
      <c r="BF445" s="16"/>
      <c r="BG445" s="16"/>
      <c r="BH445" s="16"/>
      <c r="BI445" s="16"/>
      <c r="BJ445" s="16"/>
      <c r="BK445" s="16"/>
      <c r="BL445" s="16"/>
    </row>
    <row r="446" customFormat="false" ht="23.85" hidden="false" customHeight="true" outlineLevel="0" collapsed="false">
      <c r="A446" s="81" t="s">
        <v>834</v>
      </c>
      <c r="B446" s="82" t="s">
        <v>835</v>
      </c>
      <c r="C446" s="82" t="s">
        <v>821</v>
      </c>
      <c r="D446" s="82" t="s">
        <v>89</v>
      </c>
      <c r="E446" s="47" t="s">
        <v>20</v>
      </c>
      <c r="F446" s="82" t="n">
        <v>46</v>
      </c>
      <c r="G446" s="82" t="s">
        <v>21</v>
      </c>
      <c r="H446" s="83"/>
      <c r="I446" s="84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  <c r="AG446" s="16"/>
      <c r="AH446" s="16"/>
      <c r="AI446" s="16"/>
      <c r="AJ446" s="16"/>
      <c r="AK446" s="16"/>
      <c r="AL446" s="16"/>
      <c r="AM446" s="16"/>
      <c r="AN446" s="16"/>
      <c r="AO446" s="16"/>
      <c r="AP446" s="16"/>
      <c r="AQ446" s="16"/>
      <c r="AR446" s="16"/>
      <c r="AS446" s="16"/>
      <c r="AT446" s="16"/>
      <c r="AU446" s="16"/>
      <c r="AV446" s="16"/>
      <c r="AW446" s="16"/>
      <c r="AX446" s="16"/>
      <c r="AY446" s="16"/>
      <c r="AZ446" s="16"/>
      <c r="BA446" s="16"/>
      <c r="BB446" s="16"/>
      <c r="BC446" s="16"/>
      <c r="BD446" s="16"/>
      <c r="BE446" s="16"/>
      <c r="BF446" s="16"/>
      <c r="BG446" s="16"/>
      <c r="BH446" s="16"/>
      <c r="BI446" s="16"/>
      <c r="BJ446" s="16"/>
      <c r="BK446" s="16"/>
      <c r="BL446" s="16"/>
    </row>
    <row r="447" customFormat="false" ht="23.85" hidden="false" customHeight="true" outlineLevel="0" collapsed="false">
      <c r="A447" s="81" t="s">
        <v>836</v>
      </c>
      <c r="B447" s="82" t="s">
        <v>837</v>
      </c>
      <c r="C447" s="82" t="s">
        <v>821</v>
      </c>
      <c r="D447" s="82" t="s">
        <v>89</v>
      </c>
      <c r="E447" s="47" t="s">
        <v>20</v>
      </c>
      <c r="F447" s="82" t="n">
        <v>35</v>
      </c>
      <c r="G447" s="82" t="s">
        <v>21</v>
      </c>
      <c r="H447" s="83"/>
      <c r="I447" s="84"/>
    </row>
    <row r="448" customFormat="false" ht="23.85" hidden="false" customHeight="true" outlineLevel="0" collapsed="false">
      <c r="A448" s="81" t="s">
        <v>838</v>
      </c>
      <c r="B448" s="82" t="s">
        <v>839</v>
      </c>
      <c r="C448" s="82" t="s">
        <v>821</v>
      </c>
      <c r="D448" s="82" t="s">
        <v>89</v>
      </c>
      <c r="E448" s="47" t="s">
        <v>20</v>
      </c>
      <c r="F448" s="82" t="n">
        <v>34</v>
      </c>
      <c r="G448" s="82" t="s">
        <v>21</v>
      </c>
      <c r="H448" s="83"/>
      <c r="I448" s="84"/>
    </row>
    <row r="449" customFormat="false" ht="23.85" hidden="false" customHeight="true" outlineLevel="0" collapsed="false">
      <c r="A449" s="81" t="s">
        <v>840</v>
      </c>
      <c r="B449" s="82" t="s">
        <v>841</v>
      </c>
      <c r="C449" s="82" t="s">
        <v>821</v>
      </c>
      <c r="D449" s="82" t="s">
        <v>89</v>
      </c>
      <c r="E449" s="47" t="s">
        <v>20</v>
      </c>
      <c r="F449" s="82" t="n">
        <v>33</v>
      </c>
      <c r="G449" s="82" t="s">
        <v>21</v>
      </c>
      <c r="H449" s="83"/>
      <c r="I449" s="84"/>
    </row>
    <row r="450" customFormat="false" ht="23.85" hidden="false" customHeight="true" outlineLevel="0" collapsed="false">
      <c r="A450" s="81" t="s">
        <v>842</v>
      </c>
      <c r="B450" s="82" t="s">
        <v>843</v>
      </c>
      <c r="C450" s="82" t="s">
        <v>821</v>
      </c>
      <c r="D450" s="82" t="s">
        <v>89</v>
      </c>
      <c r="E450" s="47" t="s">
        <v>20</v>
      </c>
      <c r="F450" s="82" t="n">
        <v>44</v>
      </c>
      <c r="G450" s="82" t="s">
        <v>21</v>
      </c>
      <c r="H450" s="83"/>
      <c r="I450" s="84"/>
    </row>
    <row r="451" customFormat="false" ht="23.85" hidden="false" customHeight="true" outlineLevel="0" collapsed="false">
      <c r="A451" s="77" t="s">
        <v>3</v>
      </c>
      <c r="B451" s="77" t="s">
        <v>844</v>
      </c>
      <c r="C451" s="77"/>
      <c r="D451" s="77"/>
      <c r="E451" s="77"/>
      <c r="F451" s="77" t="s">
        <v>5</v>
      </c>
      <c r="G451" s="86" t="n">
        <v>66412</v>
      </c>
      <c r="H451" s="87" t="s">
        <v>1</v>
      </c>
      <c r="I451" s="25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  <c r="AG451" s="16"/>
      <c r="AH451" s="16"/>
      <c r="AI451" s="16"/>
      <c r="AJ451" s="16"/>
      <c r="AK451" s="16"/>
      <c r="AL451" s="16"/>
      <c r="AM451" s="16"/>
      <c r="AN451" s="16"/>
      <c r="AO451" s="16"/>
      <c r="AP451" s="16"/>
      <c r="AQ451" s="16"/>
      <c r="AR451" s="16"/>
      <c r="AS451" s="16"/>
      <c r="AT451" s="16"/>
      <c r="AU451" s="16"/>
      <c r="AV451" s="16"/>
      <c r="AW451" s="16"/>
      <c r="AX451" s="16"/>
      <c r="AY451" s="16"/>
      <c r="AZ451" s="16"/>
      <c r="BA451" s="16"/>
      <c r="BB451" s="16"/>
      <c r="BC451" s="16"/>
      <c r="BD451" s="16"/>
      <c r="BE451" s="16"/>
      <c r="BF451" s="16"/>
      <c r="BG451" s="16"/>
      <c r="BH451" s="16"/>
      <c r="BI451" s="16"/>
      <c r="BJ451" s="16"/>
      <c r="BK451" s="16"/>
      <c r="BL451" s="16"/>
    </row>
    <row r="452" customFormat="false" ht="23.85" hidden="false" customHeight="true" outlineLevel="0" collapsed="false">
      <c r="A452" s="77" t="s">
        <v>6</v>
      </c>
      <c r="B452" s="79" t="s">
        <v>845</v>
      </c>
      <c r="C452" s="79"/>
      <c r="D452" s="79"/>
      <c r="E452" s="79"/>
      <c r="F452" s="77" t="s">
        <v>28</v>
      </c>
      <c r="G452" s="79" t="s">
        <v>818</v>
      </c>
      <c r="H452" s="87"/>
      <c r="I452" s="25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16"/>
      <c r="AI452" s="16"/>
      <c r="AJ452" s="16"/>
      <c r="AK452" s="16"/>
      <c r="AL452" s="16"/>
      <c r="AM452" s="16"/>
      <c r="AN452" s="16"/>
      <c r="AO452" s="16"/>
      <c r="AP452" s="16"/>
      <c r="AQ452" s="16"/>
      <c r="AR452" s="16"/>
      <c r="AS452" s="16"/>
      <c r="AT452" s="16"/>
      <c r="AU452" s="16"/>
      <c r="AV452" s="16"/>
      <c r="AW452" s="16"/>
      <c r="AX452" s="16"/>
      <c r="AY452" s="16"/>
      <c r="AZ452" s="16"/>
      <c r="BA452" s="16"/>
      <c r="BB452" s="16"/>
      <c r="BC452" s="16"/>
      <c r="BD452" s="16"/>
      <c r="BE452" s="16"/>
      <c r="BF452" s="16"/>
      <c r="BG452" s="16"/>
      <c r="BH452" s="16"/>
      <c r="BI452" s="16"/>
      <c r="BJ452" s="16"/>
      <c r="BK452" s="16"/>
      <c r="BL452" s="16"/>
    </row>
    <row r="453" customFormat="false" ht="23.85" hidden="false" customHeight="true" outlineLevel="0" collapsed="false">
      <c r="A453" s="80" t="s">
        <v>10</v>
      </c>
      <c r="B453" s="80" t="s">
        <v>11</v>
      </c>
      <c r="C453" s="77" t="s">
        <v>12</v>
      </c>
      <c r="D453" s="80" t="s">
        <v>13</v>
      </c>
      <c r="E453" s="80" t="s">
        <v>14</v>
      </c>
      <c r="F453" s="80" t="s">
        <v>15</v>
      </c>
      <c r="G453" s="77" t="s">
        <v>16</v>
      </c>
      <c r="H453" s="87"/>
      <c r="I453" s="25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  <c r="AG453" s="16"/>
      <c r="AH453" s="16"/>
      <c r="AI453" s="16"/>
      <c r="AJ453" s="16"/>
      <c r="AK453" s="16"/>
      <c r="AL453" s="16"/>
      <c r="AM453" s="16"/>
      <c r="AN453" s="16"/>
      <c r="AO453" s="16"/>
      <c r="AP453" s="16"/>
      <c r="AQ453" s="16"/>
      <c r="AR453" s="16"/>
      <c r="AS453" s="16"/>
      <c r="AT453" s="16"/>
      <c r="AU453" s="16"/>
      <c r="AV453" s="16"/>
      <c r="AW453" s="16"/>
      <c r="AX453" s="16"/>
      <c r="AY453" s="16"/>
      <c r="AZ453" s="16"/>
      <c r="BA453" s="16"/>
      <c r="BB453" s="16"/>
      <c r="BC453" s="16"/>
      <c r="BD453" s="16"/>
      <c r="BE453" s="16"/>
      <c r="BF453" s="16"/>
      <c r="BG453" s="16"/>
      <c r="BH453" s="16"/>
      <c r="BI453" s="16"/>
      <c r="BJ453" s="16"/>
      <c r="BK453" s="16"/>
      <c r="BL453" s="16"/>
    </row>
    <row r="454" customFormat="false" ht="23.85" hidden="false" customHeight="true" outlineLevel="0" collapsed="false">
      <c r="A454" s="80"/>
      <c r="B454" s="80"/>
      <c r="C454" s="80"/>
      <c r="D454" s="80"/>
      <c r="E454" s="80"/>
      <c r="F454" s="80"/>
      <c r="G454" s="80"/>
      <c r="H454" s="80"/>
      <c r="I454" s="25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  <c r="AG454" s="16"/>
      <c r="AH454" s="16"/>
      <c r="AI454" s="16"/>
      <c r="AJ454" s="16"/>
      <c r="AK454" s="16"/>
      <c r="AL454" s="16"/>
      <c r="AM454" s="16"/>
      <c r="AN454" s="16"/>
      <c r="AO454" s="16"/>
      <c r="AP454" s="16"/>
      <c r="AQ454" s="16"/>
      <c r="AR454" s="16"/>
      <c r="AS454" s="16"/>
      <c r="AT454" s="16"/>
      <c r="AU454" s="16"/>
      <c r="AV454" s="16"/>
      <c r="AW454" s="16"/>
      <c r="AX454" s="16"/>
      <c r="AY454" s="16"/>
      <c r="AZ454" s="16"/>
      <c r="BA454" s="16"/>
      <c r="BB454" s="16"/>
      <c r="BC454" s="16"/>
      <c r="BD454" s="16"/>
      <c r="BE454" s="16"/>
      <c r="BF454" s="16"/>
      <c r="BG454" s="16"/>
      <c r="BH454" s="16"/>
      <c r="BI454" s="16"/>
      <c r="BJ454" s="16"/>
      <c r="BK454" s="16"/>
      <c r="BL454" s="16"/>
    </row>
    <row r="455" customFormat="false" ht="23.85" hidden="false" customHeight="true" outlineLevel="0" collapsed="false">
      <c r="A455" s="81" t="s">
        <v>846</v>
      </c>
      <c r="B455" s="82" t="s">
        <v>847</v>
      </c>
      <c r="C455" s="82" t="s">
        <v>821</v>
      </c>
      <c r="D455" s="82" t="s">
        <v>848</v>
      </c>
      <c r="E455" s="82" t="s">
        <v>39</v>
      </c>
      <c r="F455" s="82" t="n">
        <v>25</v>
      </c>
      <c r="G455" s="82" t="s">
        <v>300</v>
      </c>
      <c r="H455" s="88" t="n">
        <f aca="false">COUNTA(A455:A462)</f>
        <v>8</v>
      </c>
      <c r="I455" s="85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  <c r="AI455" s="16"/>
      <c r="AJ455" s="16"/>
      <c r="AK455" s="16"/>
      <c r="AL455" s="16"/>
      <c r="AM455" s="16"/>
      <c r="AN455" s="16"/>
      <c r="AO455" s="16"/>
      <c r="AP455" s="16"/>
      <c r="AQ455" s="16"/>
      <c r="AR455" s="16"/>
      <c r="AS455" s="16"/>
      <c r="AT455" s="16"/>
      <c r="AU455" s="16"/>
      <c r="AV455" s="16"/>
      <c r="AW455" s="16"/>
      <c r="AX455" s="16"/>
      <c r="AY455" s="16"/>
      <c r="AZ455" s="16"/>
      <c r="BA455" s="16"/>
      <c r="BB455" s="16"/>
      <c r="BC455" s="16"/>
      <c r="BD455" s="16"/>
      <c r="BE455" s="16"/>
      <c r="BF455" s="16"/>
      <c r="BG455" s="16"/>
      <c r="BH455" s="16"/>
      <c r="BI455" s="16"/>
      <c r="BJ455" s="16"/>
      <c r="BK455" s="16"/>
      <c r="BL455" s="16"/>
    </row>
    <row r="456" customFormat="false" ht="23.85" hidden="false" customHeight="true" outlineLevel="0" collapsed="false">
      <c r="A456" s="81" t="s">
        <v>849</v>
      </c>
      <c r="B456" s="82" t="s">
        <v>850</v>
      </c>
      <c r="C456" s="82" t="s">
        <v>821</v>
      </c>
      <c r="D456" s="82" t="s">
        <v>848</v>
      </c>
      <c r="E456" s="82" t="s">
        <v>39</v>
      </c>
      <c r="F456" s="82" t="n">
        <v>47</v>
      </c>
      <c r="G456" s="82" t="s">
        <v>21</v>
      </c>
      <c r="H456" s="88"/>
      <c r="I456" s="85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  <c r="AG456" s="16"/>
      <c r="AH456" s="16"/>
      <c r="AI456" s="16"/>
      <c r="AJ456" s="16"/>
      <c r="AK456" s="16"/>
      <c r="AL456" s="16"/>
      <c r="AM456" s="16"/>
      <c r="AN456" s="16"/>
      <c r="AO456" s="16"/>
      <c r="AP456" s="16"/>
      <c r="AQ456" s="16"/>
      <c r="AR456" s="16"/>
      <c r="AS456" s="16"/>
      <c r="AT456" s="16"/>
      <c r="AU456" s="16"/>
      <c r="AV456" s="16"/>
      <c r="AW456" s="16"/>
      <c r="AX456" s="16"/>
      <c r="AY456" s="16"/>
      <c r="AZ456" s="16"/>
      <c r="BA456" s="16"/>
      <c r="BB456" s="16"/>
      <c r="BC456" s="16"/>
      <c r="BD456" s="16"/>
      <c r="BE456" s="16"/>
      <c r="BF456" s="16"/>
      <c r="BG456" s="16"/>
      <c r="BH456" s="16"/>
      <c r="BI456" s="16"/>
      <c r="BJ456" s="16"/>
      <c r="BK456" s="16"/>
      <c r="BL456" s="16"/>
    </row>
    <row r="457" customFormat="false" ht="23.85" hidden="false" customHeight="true" outlineLevel="0" collapsed="false">
      <c r="A457" s="81" t="s">
        <v>851</v>
      </c>
      <c r="B457" s="82" t="s">
        <v>852</v>
      </c>
      <c r="C457" s="82" t="s">
        <v>821</v>
      </c>
      <c r="D457" s="82" t="s">
        <v>848</v>
      </c>
      <c r="E457" s="82" t="s">
        <v>20</v>
      </c>
      <c r="F457" s="82" t="n">
        <v>53</v>
      </c>
      <c r="G457" s="82" t="s">
        <v>21</v>
      </c>
      <c r="H457" s="88"/>
      <c r="I457" s="85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  <c r="AG457" s="16"/>
      <c r="AH457" s="16"/>
      <c r="AI457" s="16"/>
      <c r="AJ457" s="16"/>
      <c r="AK457" s="16"/>
      <c r="AL457" s="16"/>
      <c r="AM457" s="16"/>
      <c r="AN457" s="16"/>
      <c r="AO457" s="16"/>
      <c r="AP457" s="16"/>
      <c r="AQ457" s="16"/>
      <c r="AR457" s="16"/>
      <c r="AS457" s="16"/>
      <c r="AT457" s="16"/>
      <c r="AU457" s="16"/>
      <c r="AV457" s="16"/>
      <c r="AW457" s="16"/>
      <c r="AX457" s="16"/>
      <c r="AY457" s="16"/>
      <c r="AZ457" s="16"/>
      <c r="BA457" s="16"/>
      <c r="BB457" s="16"/>
      <c r="BC457" s="16"/>
      <c r="BD457" s="16"/>
      <c r="BE457" s="16"/>
      <c r="BF457" s="16"/>
      <c r="BG457" s="16"/>
      <c r="BH457" s="16"/>
      <c r="BI457" s="16"/>
      <c r="BJ457" s="16"/>
      <c r="BK457" s="16"/>
      <c r="BL457" s="16"/>
    </row>
    <row r="458" customFormat="false" ht="23.85" hidden="false" customHeight="true" outlineLevel="0" collapsed="false">
      <c r="A458" s="81" t="s">
        <v>853</v>
      </c>
      <c r="B458" s="82" t="s">
        <v>854</v>
      </c>
      <c r="C458" s="82" t="s">
        <v>821</v>
      </c>
      <c r="D458" s="82" t="s">
        <v>848</v>
      </c>
      <c r="E458" s="82" t="s">
        <v>20</v>
      </c>
      <c r="F458" s="82" t="n">
        <v>42</v>
      </c>
      <c r="G458" s="82" t="s">
        <v>300</v>
      </c>
      <c r="H458" s="88"/>
      <c r="I458" s="85"/>
    </row>
    <row r="459" customFormat="false" ht="23.85" hidden="false" customHeight="true" outlineLevel="0" collapsed="false">
      <c r="A459" s="81" t="s">
        <v>855</v>
      </c>
      <c r="B459" s="82" t="s">
        <v>856</v>
      </c>
      <c r="C459" s="82" t="s">
        <v>821</v>
      </c>
      <c r="D459" s="82" t="s">
        <v>848</v>
      </c>
      <c r="E459" s="82" t="s">
        <v>39</v>
      </c>
      <c r="F459" s="82" t="n">
        <v>46</v>
      </c>
      <c r="G459" s="82" t="s">
        <v>21</v>
      </c>
      <c r="H459" s="88"/>
      <c r="I459" s="84"/>
    </row>
    <row r="460" customFormat="false" ht="23.85" hidden="false" customHeight="true" outlineLevel="0" collapsed="false">
      <c r="A460" s="81" t="s">
        <v>857</v>
      </c>
      <c r="B460" s="82" t="s">
        <v>858</v>
      </c>
      <c r="C460" s="82" t="s">
        <v>821</v>
      </c>
      <c r="D460" s="82" t="s">
        <v>848</v>
      </c>
      <c r="E460" s="82" t="s">
        <v>39</v>
      </c>
      <c r="F460" s="82" t="n">
        <v>30</v>
      </c>
      <c r="G460" s="82" t="s">
        <v>300</v>
      </c>
      <c r="H460" s="88"/>
      <c r="I460" s="84"/>
    </row>
    <row r="461" customFormat="false" ht="23.85" hidden="false" customHeight="true" outlineLevel="0" collapsed="false">
      <c r="A461" s="81" t="s">
        <v>859</v>
      </c>
      <c r="B461" s="82" t="s">
        <v>860</v>
      </c>
      <c r="C461" s="82" t="s">
        <v>821</v>
      </c>
      <c r="D461" s="82" t="s">
        <v>208</v>
      </c>
      <c r="E461" s="82" t="s">
        <v>20</v>
      </c>
      <c r="F461" s="82" t="n">
        <v>45</v>
      </c>
      <c r="G461" s="82" t="s">
        <v>21</v>
      </c>
      <c r="H461" s="88"/>
      <c r="I461" s="84"/>
    </row>
    <row r="462" customFormat="false" ht="23.85" hidden="false" customHeight="true" outlineLevel="0" collapsed="false">
      <c r="A462" s="81" t="s">
        <v>861</v>
      </c>
      <c r="B462" s="82" t="s">
        <v>862</v>
      </c>
      <c r="C462" s="82" t="s">
        <v>821</v>
      </c>
      <c r="D462" s="82" t="s">
        <v>848</v>
      </c>
      <c r="E462" s="82" t="s">
        <v>20</v>
      </c>
      <c r="F462" s="82" t="n">
        <v>24</v>
      </c>
      <c r="G462" s="82" t="s">
        <v>300</v>
      </c>
      <c r="H462" s="88"/>
      <c r="I462" s="84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  <c r="AG462" s="16"/>
      <c r="AH462" s="16"/>
      <c r="AI462" s="16"/>
      <c r="AJ462" s="16"/>
      <c r="AK462" s="16"/>
      <c r="AL462" s="16"/>
      <c r="AM462" s="16"/>
      <c r="AN462" s="16"/>
      <c r="AO462" s="16"/>
      <c r="AP462" s="16"/>
      <c r="AQ462" s="16"/>
      <c r="AR462" s="16"/>
      <c r="AS462" s="16"/>
      <c r="AT462" s="16"/>
      <c r="AU462" s="16"/>
      <c r="AV462" s="16"/>
      <c r="AW462" s="16"/>
      <c r="AX462" s="16"/>
      <c r="AY462" s="16"/>
      <c r="AZ462" s="16"/>
      <c r="BA462" s="16"/>
      <c r="BB462" s="16"/>
      <c r="BC462" s="16"/>
      <c r="BD462" s="16"/>
      <c r="BE462" s="16"/>
      <c r="BF462" s="16"/>
      <c r="BG462" s="16"/>
      <c r="BH462" s="16"/>
      <c r="BI462" s="16"/>
      <c r="BJ462" s="16"/>
      <c r="BK462" s="16"/>
      <c r="BL462" s="16"/>
    </row>
    <row r="463" customFormat="false" ht="23.85" hidden="false" customHeight="true" outlineLevel="0" collapsed="false">
      <c r="A463" s="77" t="s">
        <v>3</v>
      </c>
      <c r="B463" s="77" t="s">
        <v>863</v>
      </c>
      <c r="C463" s="77"/>
      <c r="D463" s="77"/>
      <c r="E463" s="77"/>
      <c r="F463" s="77" t="s">
        <v>5</v>
      </c>
      <c r="G463" s="86" t="n">
        <v>61942</v>
      </c>
      <c r="H463" s="89" t="s">
        <v>1</v>
      </c>
      <c r="I463" s="25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  <c r="AG463" s="16"/>
      <c r="AH463" s="16"/>
      <c r="AI463" s="16"/>
      <c r="AJ463" s="16"/>
      <c r="AK463" s="16"/>
      <c r="AL463" s="16"/>
      <c r="AM463" s="16"/>
      <c r="AN463" s="16"/>
      <c r="AO463" s="16"/>
      <c r="AP463" s="16"/>
      <c r="AQ463" s="16"/>
      <c r="AR463" s="16"/>
      <c r="AS463" s="16"/>
      <c r="AT463" s="16"/>
      <c r="AU463" s="16"/>
      <c r="AV463" s="16"/>
      <c r="AW463" s="16"/>
      <c r="AX463" s="16"/>
      <c r="AY463" s="16"/>
      <c r="AZ463" s="16"/>
      <c r="BA463" s="16"/>
      <c r="BB463" s="16"/>
      <c r="BC463" s="16"/>
      <c r="BD463" s="16"/>
      <c r="BE463" s="16"/>
      <c r="BF463" s="16"/>
      <c r="BG463" s="16"/>
      <c r="BH463" s="16"/>
      <c r="BI463" s="16"/>
      <c r="BJ463" s="16"/>
      <c r="BK463" s="16"/>
      <c r="BL463" s="16"/>
    </row>
    <row r="464" customFormat="false" ht="23.85" hidden="false" customHeight="true" outlineLevel="0" collapsed="false">
      <c r="A464" s="77" t="s">
        <v>6</v>
      </c>
      <c r="B464" s="79" t="s">
        <v>864</v>
      </c>
      <c r="C464" s="79"/>
      <c r="D464" s="79"/>
      <c r="E464" s="79"/>
      <c r="F464" s="77" t="s">
        <v>28</v>
      </c>
      <c r="G464" s="79" t="s">
        <v>818</v>
      </c>
      <c r="H464" s="89"/>
      <c r="I464" s="25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  <c r="AG464" s="16"/>
      <c r="AH464" s="16"/>
      <c r="AI464" s="16"/>
      <c r="AJ464" s="16"/>
      <c r="AK464" s="16"/>
      <c r="AL464" s="16"/>
      <c r="AM464" s="16"/>
      <c r="AN464" s="16"/>
      <c r="AO464" s="16"/>
      <c r="AP464" s="16"/>
      <c r="AQ464" s="16"/>
      <c r="AR464" s="16"/>
      <c r="AS464" s="16"/>
      <c r="AT464" s="16"/>
      <c r="AU464" s="16"/>
      <c r="AV464" s="16"/>
      <c r="AW464" s="16"/>
      <c r="AX464" s="16"/>
      <c r="AY464" s="16"/>
      <c r="AZ464" s="16"/>
      <c r="BA464" s="16"/>
      <c r="BB464" s="16"/>
      <c r="BC464" s="16"/>
      <c r="BD464" s="16"/>
      <c r="BE464" s="16"/>
      <c r="BF464" s="16"/>
      <c r="BG464" s="16"/>
      <c r="BH464" s="16"/>
      <c r="BI464" s="16"/>
      <c r="BJ464" s="16"/>
      <c r="BK464" s="16"/>
      <c r="BL464" s="16"/>
    </row>
    <row r="465" customFormat="false" ht="23.85" hidden="false" customHeight="true" outlineLevel="0" collapsed="false">
      <c r="A465" s="80" t="s">
        <v>10</v>
      </c>
      <c r="B465" s="80" t="s">
        <v>11</v>
      </c>
      <c r="C465" s="77" t="s">
        <v>12</v>
      </c>
      <c r="D465" s="80" t="s">
        <v>13</v>
      </c>
      <c r="E465" s="80" t="s">
        <v>14</v>
      </c>
      <c r="F465" s="80" t="s">
        <v>15</v>
      </c>
      <c r="G465" s="77" t="s">
        <v>16</v>
      </c>
      <c r="H465" s="89"/>
      <c r="I465" s="25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  <c r="AG465" s="16"/>
      <c r="AH465" s="16"/>
      <c r="AI465" s="16"/>
      <c r="AJ465" s="16"/>
      <c r="AK465" s="16"/>
      <c r="AL465" s="16"/>
      <c r="AM465" s="16"/>
      <c r="AN465" s="16"/>
      <c r="AO465" s="16"/>
      <c r="AP465" s="16"/>
      <c r="AQ465" s="16"/>
      <c r="AR465" s="16"/>
      <c r="AS465" s="16"/>
      <c r="AT465" s="16"/>
      <c r="AU465" s="16"/>
      <c r="AV465" s="16"/>
      <c r="AW465" s="16"/>
      <c r="AX465" s="16"/>
      <c r="AY465" s="16"/>
      <c r="AZ465" s="16"/>
      <c r="BA465" s="16"/>
      <c r="BB465" s="16"/>
      <c r="BC465" s="16"/>
      <c r="BD465" s="16"/>
      <c r="BE465" s="16"/>
      <c r="BF465" s="16"/>
      <c r="BG465" s="16"/>
      <c r="BH465" s="16"/>
      <c r="BI465" s="16"/>
      <c r="BJ465" s="16"/>
      <c r="BK465" s="16"/>
      <c r="BL465" s="16"/>
    </row>
    <row r="466" customFormat="false" ht="23.85" hidden="false" customHeight="true" outlineLevel="0" collapsed="false">
      <c r="A466" s="80"/>
      <c r="B466" s="80"/>
      <c r="C466" s="80"/>
      <c r="D466" s="80"/>
      <c r="E466" s="80"/>
      <c r="F466" s="80"/>
      <c r="G466" s="80"/>
      <c r="H466" s="80"/>
      <c r="I466" s="25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  <c r="AG466" s="16"/>
      <c r="AH466" s="16"/>
      <c r="AI466" s="16"/>
      <c r="AJ466" s="16"/>
      <c r="AK466" s="16"/>
      <c r="AL466" s="16"/>
      <c r="AM466" s="16"/>
      <c r="AN466" s="16"/>
      <c r="AO466" s="16"/>
      <c r="AP466" s="16"/>
      <c r="AQ466" s="16"/>
      <c r="AR466" s="16"/>
      <c r="AS466" s="16"/>
      <c r="AT466" s="16"/>
      <c r="AU466" s="16"/>
      <c r="AV466" s="16"/>
      <c r="AW466" s="16"/>
      <c r="AX466" s="16"/>
      <c r="AY466" s="16"/>
      <c r="AZ466" s="16"/>
      <c r="BA466" s="16"/>
      <c r="BB466" s="16"/>
      <c r="BC466" s="16"/>
      <c r="BD466" s="16"/>
      <c r="BE466" s="16"/>
      <c r="BF466" s="16"/>
      <c r="BG466" s="16"/>
      <c r="BH466" s="16"/>
      <c r="BI466" s="16"/>
      <c r="BJ466" s="16"/>
      <c r="BK466" s="16"/>
      <c r="BL466" s="16"/>
    </row>
    <row r="467" customFormat="false" ht="23.85" hidden="false" customHeight="true" outlineLevel="0" collapsed="false">
      <c r="A467" s="81" t="s">
        <v>865</v>
      </c>
      <c r="B467" s="90" t="s">
        <v>866</v>
      </c>
      <c r="C467" s="82" t="s">
        <v>821</v>
      </c>
      <c r="D467" s="90" t="s">
        <v>867</v>
      </c>
      <c r="E467" s="82" t="s">
        <v>20</v>
      </c>
      <c r="F467" s="82" t="n">
        <v>28</v>
      </c>
      <c r="G467" s="82" t="s">
        <v>21</v>
      </c>
      <c r="H467" s="91" t="n">
        <f aca="false">COUNTA(A467:A476)</f>
        <v>10</v>
      </c>
      <c r="I467" s="85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  <c r="AG467" s="16"/>
      <c r="AH467" s="16"/>
      <c r="AI467" s="16"/>
      <c r="AJ467" s="16"/>
      <c r="AK467" s="16"/>
      <c r="AL467" s="16"/>
      <c r="AM467" s="16"/>
      <c r="AN467" s="16"/>
      <c r="AO467" s="16"/>
      <c r="AP467" s="16"/>
      <c r="AQ467" s="16"/>
      <c r="AR467" s="16"/>
      <c r="AS467" s="16"/>
      <c r="AT467" s="16"/>
      <c r="AU467" s="16"/>
      <c r="AV467" s="16"/>
      <c r="AW467" s="16"/>
      <c r="AX467" s="16"/>
      <c r="AY467" s="16"/>
      <c r="AZ467" s="16"/>
      <c r="BA467" s="16"/>
      <c r="BB467" s="16"/>
      <c r="BC467" s="16"/>
      <c r="BD467" s="16"/>
      <c r="BE467" s="16"/>
      <c r="BF467" s="16"/>
      <c r="BG467" s="16"/>
      <c r="BH467" s="16"/>
      <c r="BI467" s="16"/>
      <c r="BJ467" s="16"/>
      <c r="BK467" s="16"/>
      <c r="BL467" s="16"/>
    </row>
    <row r="468" customFormat="false" ht="23.85" hidden="false" customHeight="true" outlineLevel="0" collapsed="false">
      <c r="A468" s="81" t="s">
        <v>868</v>
      </c>
      <c r="B468" s="90" t="s">
        <v>869</v>
      </c>
      <c r="C468" s="82" t="s">
        <v>821</v>
      </c>
      <c r="D468" s="90" t="s">
        <v>870</v>
      </c>
      <c r="E468" s="82" t="s">
        <v>20</v>
      </c>
      <c r="F468" s="90" t="n">
        <v>32</v>
      </c>
      <c r="G468" s="82" t="s">
        <v>21</v>
      </c>
      <c r="H468" s="91"/>
      <c r="I468" s="85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  <c r="AG468" s="16"/>
      <c r="AH468" s="16"/>
      <c r="AI468" s="16"/>
      <c r="AJ468" s="16"/>
      <c r="AK468" s="16"/>
      <c r="AL468" s="16"/>
      <c r="AM468" s="16"/>
      <c r="AN468" s="16"/>
      <c r="AO468" s="16"/>
      <c r="AP468" s="16"/>
      <c r="AQ468" s="16"/>
      <c r="AR468" s="16"/>
      <c r="AS468" s="16"/>
      <c r="AT468" s="16"/>
      <c r="AU468" s="16"/>
      <c r="AV468" s="16"/>
      <c r="AW468" s="16"/>
      <c r="AX468" s="16"/>
      <c r="AY468" s="16"/>
      <c r="AZ468" s="16"/>
      <c r="BA468" s="16"/>
      <c r="BB468" s="16"/>
      <c r="BC468" s="16"/>
      <c r="BD468" s="16"/>
      <c r="BE468" s="16"/>
      <c r="BF468" s="16"/>
      <c r="BG468" s="16"/>
      <c r="BH468" s="16"/>
      <c r="BI468" s="16"/>
      <c r="BJ468" s="16"/>
      <c r="BK468" s="16"/>
      <c r="BL468" s="16"/>
    </row>
    <row r="469" customFormat="false" ht="23.85" hidden="false" customHeight="true" outlineLevel="0" collapsed="false">
      <c r="A469" s="81" t="s">
        <v>871</v>
      </c>
      <c r="B469" s="90" t="s">
        <v>872</v>
      </c>
      <c r="C469" s="82" t="s">
        <v>821</v>
      </c>
      <c r="D469" s="90" t="s">
        <v>870</v>
      </c>
      <c r="E469" s="82" t="s">
        <v>20</v>
      </c>
      <c r="F469" s="90" t="n">
        <v>44</v>
      </c>
      <c r="G469" s="82" t="s">
        <v>21</v>
      </c>
      <c r="H469" s="91"/>
      <c r="I469" s="85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  <c r="AG469" s="16"/>
      <c r="AH469" s="16"/>
      <c r="AI469" s="16"/>
      <c r="AJ469" s="16"/>
      <c r="AK469" s="16"/>
      <c r="AL469" s="16"/>
      <c r="AM469" s="16"/>
      <c r="AN469" s="16"/>
      <c r="AO469" s="16"/>
      <c r="AP469" s="16"/>
      <c r="AQ469" s="16"/>
      <c r="AR469" s="16"/>
      <c r="AS469" s="16"/>
      <c r="AT469" s="16"/>
      <c r="AU469" s="16"/>
      <c r="AV469" s="16"/>
      <c r="AW469" s="16"/>
      <c r="AX469" s="16"/>
      <c r="AY469" s="16"/>
      <c r="AZ469" s="16"/>
      <c r="BA469" s="16"/>
      <c r="BB469" s="16"/>
      <c r="BC469" s="16"/>
      <c r="BD469" s="16"/>
      <c r="BE469" s="16"/>
      <c r="BF469" s="16"/>
      <c r="BG469" s="16"/>
      <c r="BH469" s="16"/>
      <c r="BI469" s="16"/>
      <c r="BJ469" s="16"/>
      <c r="BK469" s="16"/>
      <c r="BL469" s="16"/>
    </row>
    <row r="470" customFormat="false" ht="23.85" hidden="false" customHeight="true" outlineLevel="0" collapsed="false">
      <c r="A470" s="81" t="s">
        <v>873</v>
      </c>
      <c r="B470" s="90" t="s">
        <v>874</v>
      </c>
      <c r="C470" s="82" t="s">
        <v>821</v>
      </c>
      <c r="D470" s="90" t="s">
        <v>870</v>
      </c>
      <c r="E470" s="82" t="s">
        <v>20</v>
      </c>
      <c r="F470" s="90" t="n">
        <v>35</v>
      </c>
      <c r="G470" s="82" t="s">
        <v>21</v>
      </c>
      <c r="H470" s="91"/>
      <c r="I470" s="85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  <c r="AG470" s="16"/>
      <c r="AH470" s="16"/>
      <c r="AI470" s="16"/>
      <c r="AJ470" s="16"/>
      <c r="AK470" s="16"/>
      <c r="AL470" s="16"/>
      <c r="AM470" s="16"/>
      <c r="AN470" s="16"/>
      <c r="AO470" s="16"/>
      <c r="AP470" s="16"/>
      <c r="AQ470" s="16"/>
      <c r="AR470" s="16"/>
      <c r="AS470" s="16"/>
      <c r="AT470" s="16"/>
      <c r="AU470" s="16"/>
      <c r="AV470" s="16"/>
      <c r="AW470" s="16"/>
      <c r="AX470" s="16"/>
      <c r="AY470" s="16"/>
      <c r="AZ470" s="16"/>
      <c r="BA470" s="16"/>
      <c r="BB470" s="16"/>
      <c r="BC470" s="16"/>
      <c r="BD470" s="16"/>
      <c r="BE470" s="16"/>
      <c r="BF470" s="16"/>
      <c r="BG470" s="16"/>
      <c r="BH470" s="16"/>
      <c r="BI470" s="16"/>
      <c r="BJ470" s="16"/>
      <c r="BK470" s="16"/>
      <c r="BL470" s="16"/>
    </row>
    <row r="471" customFormat="false" ht="23.85" hidden="false" customHeight="true" outlineLevel="0" collapsed="false">
      <c r="A471" s="81" t="s">
        <v>875</v>
      </c>
      <c r="B471" s="90" t="s">
        <v>876</v>
      </c>
      <c r="C471" s="82" t="s">
        <v>821</v>
      </c>
      <c r="D471" s="90" t="s">
        <v>870</v>
      </c>
      <c r="E471" s="82" t="s">
        <v>20</v>
      </c>
      <c r="F471" s="90" t="n">
        <v>43</v>
      </c>
      <c r="G471" s="82" t="s">
        <v>21</v>
      </c>
      <c r="H471" s="91"/>
      <c r="I471" s="84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  <c r="AG471" s="16"/>
      <c r="AH471" s="16"/>
      <c r="AI471" s="16"/>
      <c r="AJ471" s="16"/>
      <c r="AK471" s="16"/>
      <c r="AL471" s="16"/>
      <c r="AM471" s="16"/>
      <c r="AN471" s="16"/>
      <c r="AO471" s="16"/>
      <c r="AP471" s="16"/>
      <c r="AQ471" s="16"/>
      <c r="AR471" s="16"/>
      <c r="AS471" s="16"/>
      <c r="AT471" s="16"/>
      <c r="AU471" s="16"/>
      <c r="AV471" s="16"/>
      <c r="AW471" s="16"/>
      <c r="AX471" s="16"/>
      <c r="AY471" s="16"/>
      <c r="AZ471" s="16"/>
      <c r="BA471" s="16"/>
      <c r="BB471" s="16"/>
      <c r="BC471" s="16"/>
      <c r="BD471" s="16"/>
      <c r="BE471" s="16"/>
      <c r="BF471" s="16"/>
      <c r="BG471" s="16"/>
      <c r="BH471" s="16"/>
      <c r="BI471" s="16"/>
      <c r="BJ471" s="16"/>
      <c r="BK471" s="16"/>
      <c r="BL471" s="16"/>
    </row>
    <row r="472" customFormat="false" ht="23.85" hidden="false" customHeight="true" outlineLevel="0" collapsed="false">
      <c r="A472" s="81" t="s">
        <v>877</v>
      </c>
      <c r="B472" s="90" t="s">
        <v>878</v>
      </c>
      <c r="C472" s="82" t="s">
        <v>821</v>
      </c>
      <c r="D472" s="90" t="s">
        <v>694</v>
      </c>
      <c r="E472" s="82" t="s">
        <v>20</v>
      </c>
      <c r="F472" s="90" t="n">
        <v>39</v>
      </c>
      <c r="G472" s="82" t="s">
        <v>21</v>
      </c>
      <c r="H472" s="91"/>
      <c r="I472" s="84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  <c r="AG472" s="16"/>
      <c r="AH472" s="16"/>
      <c r="AI472" s="16"/>
      <c r="AJ472" s="16"/>
      <c r="AK472" s="16"/>
      <c r="AL472" s="16"/>
      <c r="AM472" s="16"/>
      <c r="AN472" s="16"/>
      <c r="AO472" s="16"/>
      <c r="AP472" s="16"/>
      <c r="AQ472" s="16"/>
      <c r="AR472" s="16"/>
      <c r="AS472" s="16"/>
      <c r="AT472" s="16"/>
      <c r="AU472" s="16"/>
      <c r="AV472" s="16"/>
      <c r="AW472" s="16"/>
      <c r="AX472" s="16"/>
      <c r="AY472" s="16"/>
      <c r="AZ472" s="16"/>
      <c r="BA472" s="16"/>
      <c r="BB472" s="16"/>
      <c r="BC472" s="16"/>
      <c r="BD472" s="16"/>
      <c r="BE472" s="16"/>
      <c r="BF472" s="16"/>
      <c r="BG472" s="16"/>
      <c r="BH472" s="16"/>
      <c r="BI472" s="16"/>
      <c r="BJ472" s="16"/>
      <c r="BK472" s="16"/>
      <c r="BL472" s="16"/>
    </row>
    <row r="473" customFormat="false" ht="23.85" hidden="false" customHeight="true" outlineLevel="0" collapsed="false">
      <c r="A473" s="81" t="s">
        <v>879</v>
      </c>
      <c r="B473" s="90" t="s">
        <v>880</v>
      </c>
      <c r="C473" s="82" t="s">
        <v>821</v>
      </c>
      <c r="D473" s="90" t="s">
        <v>881</v>
      </c>
      <c r="E473" s="82" t="s">
        <v>20</v>
      </c>
      <c r="F473" s="90" t="n">
        <v>25</v>
      </c>
      <c r="G473" s="82" t="s">
        <v>21</v>
      </c>
      <c r="H473" s="91"/>
      <c r="I473" s="84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  <c r="AG473" s="16"/>
      <c r="AH473" s="16"/>
      <c r="AI473" s="16"/>
      <c r="AJ473" s="16"/>
      <c r="AK473" s="16"/>
      <c r="AL473" s="16"/>
      <c r="AM473" s="16"/>
      <c r="AN473" s="16"/>
      <c r="AO473" s="16"/>
      <c r="AP473" s="16"/>
      <c r="AQ473" s="16"/>
      <c r="AR473" s="16"/>
      <c r="AS473" s="16"/>
      <c r="AT473" s="16"/>
      <c r="AU473" s="16"/>
      <c r="AV473" s="16"/>
      <c r="AW473" s="16"/>
      <c r="AX473" s="16"/>
      <c r="AY473" s="16"/>
      <c r="AZ473" s="16"/>
      <c r="BA473" s="16"/>
      <c r="BB473" s="16"/>
      <c r="BC473" s="16"/>
      <c r="BD473" s="16"/>
      <c r="BE473" s="16"/>
      <c r="BF473" s="16"/>
      <c r="BG473" s="16"/>
      <c r="BH473" s="16"/>
      <c r="BI473" s="16"/>
      <c r="BJ473" s="16"/>
      <c r="BK473" s="16"/>
      <c r="BL473" s="16"/>
    </row>
    <row r="474" customFormat="false" ht="23.85" hidden="false" customHeight="true" outlineLevel="0" collapsed="false">
      <c r="A474" s="81" t="s">
        <v>882</v>
      </c>
      <c r="B474" s="90" t="s">
        <v>883</v>
      </c>
      <c r="C474" s="82" t="s">
        <v>821</v>
      </c>
      <c r="D474" s="90" t="s">
        <v>884</v>
      </c>
      <c r="E474" s="82" t="s">
        <v>20</v>
      </c>
      <c r="F474" s="90" t="n">
        <v>63</v>
      </c>
      <c r="G474" s="82" t="s">
        <v>21</v>
      </c>
      <c r="H474" s="91"/>
      <c r="I474" s="84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  <c r="AG474" s="16"/>
      <c r="AH474" s="16"/>
      <c r="AI474" s="16"/>
      <c r="AJ474" s="16"/>
      <c r="AK474" s="16"/>
      <c r="AL474" s="16"/>
      <c r="AM474" s="16"/>
      <c r="AN474" s="16"/>
      <c r="AO474" s="16"/>
      <c r="AP474" s="16"/>
      <c r="AQ474" s="16"/>
      <c r="AR474" s="16"/>
      <c r="AS474" s="16"/>
      <c r="AT474" s="16"/>
      <c r="AU474" s="16"/>
      <c r="AV474" s="16"/>
      <c r="AW474" s="16"/>
      <c r="AX474" s="16"/>
      <c r="AY474" s="16"/>
      <c r="AZ474" s="16"/>
      <c r="BA474" s="16"/>
      <c r="BB474" s="16"/>
      <c r="BC474" s="16"/>
      <c r="BD474" s="16"/>
      <c r="BE474" s="16"/>
      <c r="BF474" s="16"/>
      <c r="BG474" s="16"/>
      <c r="BH474" s="16"/>
      <c r="BI474" s="16"/>
      <c r="BJ474" s="16"/>
      <c r="BK474" s="16"/>
      <c r="BL474" s="16"/>
    </row>
    <row r="475" customFormat="false" ht="23.85" hidden="false" customHeight="true" outlineLevel="0" collapsed="false">
      <c r="A475" s="81" t="s">
        <v>885</v>
      </c>
      <c r="B475" s="90" t="s">
        <v>886</v>
      </c>
      <c r="C475" s="82" t="s">
        <v>821</v>
      </c>
      <c r="D475" s="90" t="s">
        <v>237</v>
      </c>
      <c r="E475" s="82" t="s">
        <v>20</v>
      </c>
      <c r="F475" s="90" t="n">
        <v>41</v>
      </c>
      <c r="G475" s="82" t="s">
        <v>21</v>
      </c>
      <c r="H475" s="91"/>
      <c r="I475" s="84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  <c r="AG475" s="16"/>
      <c r="AH475" s="16"/>
      <c r="AI475" s="16"/>
      <c r="AJ475" s="16"/>
      <c r="AK475" s="16"/>
      <c r="AL475" s="16"/>
      <c r="AM475" s="16"/>
      <c r="AN475" s="16"/>
      <c r="AO475" s="16"/>
      <c r="AP475" s="16"/>
      <c r="AQ475" s="16"/>
      <c r="AR475" s="16"/>
      <c r="AS475" s="16"/>
      <c r="AT475" s="16"/>
      <c r="AU475" s="16"/>
      <c r="AV475" s="16"/>
      <c r="AW475" s="16"/>
      <c r="AX475" s="16"/>
      <c r="AY475" s="16"/>
      <c r="AZ475" s="16"/>
      <c r="BA475" s="16"/>
      <c r="BB475" s="16"/>
      <c r="BC475" s="16"/>
      <c r="BD475" s="16"/>
      <c r="BE475" s="16"/>
      <c r="BF475" s="16"/>
      <c r="BG475" s="16"/>
      <c r="BH475" s="16"/>
      <c r="BI475" s="16"/>
      <c r="BJ475" s="16"/>
      <c r="BK475" s="16"/>
      <c r="BL475" s="16"/>
    </row>
    <row r="476" customFormat="false" ht="23.85" hidden="false" customHeight="true" outlineLevel="0" collapsed="false">
      <c r="A476" s="81" t="s">
        <v>887</v>
      </c>
      <c r="B476" s="90" t="s">
        <v>888</v>
      </c>
      <c r="C476" s="82" t="s">
        <v>821</v>
      </c>
      <c r="D476" s="90" t="s">
        <v>889</v>
      </c>
      <c r="E476" s="82" t="s">
        <v>20</v>
      </c>
      <c r="F476" s="90" t="n">
        <v>28</v>
      </c>
      <c r="G476" s="82" t="s">
        <v>21</v>
      </c>
      <c r="H476" s="91"/>
      <c r="I476" s="84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  <c r="AG476" s="16"/>
      <c r="AH476" s="16"/>
      <c r="AI476" s="16"/>
      <c r="AJ476" s="16"/>
      <c r="AK476" s="16"/>
      <c r="AL476" s="16"/>
      <c r="AM476" s="16"/>
      <c r="AN476" s="16"/>
      <c r="AO476" s="16"/>
      <c r="AP476" s="16"/>
      <c r="AQ476" s="16"/>
      <c r="AR476" s="16"/>
      <c r="AS476" s="16"/>
      <c r="AT476" s="16"/>
      <c r="AU476" s="16"/>
      <c r="AV476" s="16"/>
      <c r="AW476" s="16"/>
      <c r="AX476" s="16"/>
      <c r="AY476" s="16"/>
      <c r="AZ476" s="16"/>
      <c r="BA476" s="16"/>
      <c r="BB476" s="16"/>
      <c r="BC476" s="16"/>
      <c r="BD476" s="16"/>
      <c r="BE476" s="16"/>
      <c r="BF476" s="16"/>
      <c r="BG476" s="16"/>
      <c r="BH476" s="16"/>
      <c r="BI476" s="16"/>
      <c r="BJ476" s="16"/>
      <c r="BK476" s="16"/>
      <c r="BL476" s="16"/>
    </row>
    <row r="477" customFormat="false" ht="23.85" hidden="false" customHeight="true" outlineLevel="0" collapsed="false">
      <c r="A477" s="77" t="s">
        <v>3</v>
      </c>
      <c r="B477" s="77" t="s">
        <v>890</v>
      </c>
      <c r="C477" s="77"/>
      <c r="D477" s="77"/>
      <c r="E477" s="77"/>
      <c r="F477" s="77" t="s">
        <v>5</v>
      </c>
      <c r="G477" s="78" t="n">
        <v>58997</v>
      </c>
      <c r="H477" s="89" t="s">
        <v>1</v>
      </c>
      <c r="I477" s="25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  <c r="AG477" s="16"/>
      <c r="AH477" s="16"/>
      <c r="AI477" s="16"/>
      <c r="AJ477" s="16"/>
      <c r="AK477" s="16"/>
      <c r="AL477" s="16"/>
      <c r="AM477" s="16"/>
      <c r="AN477" s="16"/>
      <c r="AO477" s="16"/>
      <c r="AP477" s="16"/>
      <c r="AQ477" s="16"/>
      <c r="AR477" s="16"/>
      <c r="AS477" s="16"/>
      <c r="AT477" s="16"/>
      <c r="AU477" s="16"/>
      <c r="AV477" s="16"/>
      <c r="AW477" s="16"/>
      <c r="AX477" s="16"/>
      <c r="AY477" s="16"/>
      <c r="AZ477" s="16"/>
      <c r="BA477" s="16"/>
      <c r="BB477" s="16"/>
      <c r="BC477" s="16"/>
      <c r="BD477" s="16"/>
      <c r="BE477" s="16"/>
      <c r="BF477" s="16"/>
      <c r="BG477" s="16"/>
      <c r="BH477" s="16"/>
      <c r="BI477" s="16"/>
      <c r="BJ477" s="16"/>
      <c r="BK477" s="16"/>
      <c r="BL477" s="16"/>
    </row>
    <row r="478" customFormat="false" ht="23.85" hidden="false" customHeight="true" outlineLevel="0" collapsed="false">
      <c r="A478" s="77" t="s">
        <v>6</v>
      </c>
      <c r="B478" s="79" t="s">
        <v>891</v>
      </c>
      <c r="C478" s="79"/>
      <c r="D478" s="79"/>
      <c r="E478" s="79"/>
      <c r="F478" s="77" t="s">
        <v>28</v>
      </c>
      <c r="G478" s="79" t="s">
        <v>818</v>
      </c>
      <c r="H478" s="89"/>
      <c r="I478" s="25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  <c r="AG478" s="16"/>
      <c r="AH478" s="16"/>
      <c r="AI478" s="16"/>
      <c r="AJ478" s="16"/>
      <c r="AK478" s="16"/>
      <c r="AL478" s="16"/>
      <c r="AM478" s="16"/>
      <c r="AN478" s="16"/>
      <c r="AO478" s="16"/>
      <c r="AP478" s="16"/>
      <c r="AQ478" s="16"/>
      <c r="AR478" s="16"/>
      <c r="AS478" s="16"/>
      <c r="AT478" s="16"/>
      <c r="AU478" s="16"/>
      <c r="AV478" s="16"/>
      <c r="AW478" s="16"/>
      <c r="AX478" s="16"/>
      <c r="AY478" s="16"/>
      <c r="AZ478" s="16"/>
      <c r="BA478" s="16"/>
      <c r="BB478" s="16"/>
      <c r="BC478" s="16"/>
      <c r="BD478" s="16"/>
      <c r="BE478" s="16"/>
      <c r="BF478" s="16"/>
      <c r="BG478" s="16"/>
      <c r="BH478" s="16"/>
      <c r="BI478" s="16"/>
      <c r="BJ478" s="16"/>
      <c r="BK478" s="16"/>
      <c r="BL478" s="16"/>
    </row>
    <row r="479" customFormat="false" ht="23.85" hidden="false" customHeight="true" outlineLevel="0" collapsed="false">
      <c r="A479" s="80" t="s">
        <v>10</v>
      </c>
      <c r="B479" s="80" t="s">
        <v>11</v>
      </c>
      <c r="C479" s="77" t="s">
        <v>12</v>
      </c>
      <c r="D479" s="80" t="s">
        <v>13</v>
      </c>
      <c r="E479" s="80" t="s">
        <v>14</v>
      </c>
      <c r="F479" s="80" t="s">
        <v>15</v>
      </c>
      <c r="G479" s="77" t="s">
        <v>16</v>
      </c>
      <c r="H479" s="89"/>
      <c r="I479" s="25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  <c r="AG479" s="16"/>
      <c r="AH479" s="16"/>
      <c r="AI479" s="16"/>
      <c r="AJ479" s="16"/>
      <c r="AK479" s="16"/>
      <c r="AL479" s="16"/>
      <c r="AM479" s="16"/>
      <c r="AN479" s="16"/>
      <c r="AO479" s="16"/>
      <c r="AP479" s="16"/>
      <c r="AQ479" s="16"/>
      <c r="AR479" s="16"/>
      <c r="AS479" s="16"/>
      <c r="AT479" s="16"/>
      <c r="AU479" s="16"/>
      <c r="AV479" s="16"/>
      <c r="AW479" s="16"/>
      <c r="AX479" s="16"/>
      <c r="AY479" s="16"/>
      <c r="AZ479" s="16"/>
      <c r="BA479" s="16"/>
      <c r="BB479" s="16"/>
      <c r="BC479" s="16"/>
      <c r="BD479" s="16"/>
      <c r="BE479" s="16"/>
      <c r="BF479" s="16"/>
      <c r="BG479" s="16"/>
      <c r="BH479" s="16"/>
      <c r="BI479" s="16"/>
      <c r="BJ479" s="16"/>
      <c r="BK479" s="16"/>
      <c r="BL479" s="16"/>
    </row>
    <row r="480" customFormat="false" ht="23.85" hidden="false" customHeight="true" outlineLevel="0" collapsed="false">
      <c r="A480" s="80"/>
      <c r="B480" s="80"/>
      <c r="C480" s="80"/>
      <c r="D480" s="80"/>
      <c r="E480" s="80"/>
      <c r="F480" s="80"/>
      <c r="G480" s="80"/>
      <c r="H480" s="80"/>
      <c r="I480" s="25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  <c r="AI480" s="16"/>
      <c r="AJ480" s="16"/>
      <c r="AK480" s="16"/>
      <c r="AL480" s="16"/>
      <c r="AM480" s="16"/>
      <c r="AN480" s="16"/>
      <c r="AO480" s="16"/>
      <c r="AP480" s="16"/>
      <c r="AQ480" s="16"/>
      <c r="AR480" s="16"/>
      <c r="AS480" s="16"/>
      <c r="AT480" s="16"/>
      <c r="AU480" s="16"/>
      <c r="AV480" s="16"/>
      <c r="AW480" s="16"/>
      <c r="AX480" s="16"/>
      <c r="AY480" s="16"/>
      <c r="AZ480" s="16"/>
      <c r="BA480" s="16"/>
      <c r="BB480" s="16"/>
      <c r="BC480" s="16"/>
      <c r="BD480" s="16"/>
      <c r="BE480" s="16"/>
      <c r="BF480" s="16"/>
      <c r="BG480" s="16"/>
      <c r="BH480" s="16"/>
      <c r="BI480" s="16"/>
      <c r="BJ480" s="16"/>
      <c r="BK480" s="16"/>
      <c r="BL480" s="16"/>
    </row>
    <row r="481" customFormat="false" ht="23.85" hidden="false" customHeight="true" outlineLevel="0" collapsed="false">
      <c r="A481" s="81" t="s">
        <v>892</v>
      </c>
      <c r="B481" s="90" t="s">
        <v>893</v>
      </c>
      <c r="C481" s="82" t="s">
        <v>821</v>
      </c>
      <c r="D481" s="90" t="s">
        <v>57</v>
      </c>
      <c r="E481" s="90" t="s">
        <v>39</v>
      </c>
      <c r="F481" s="90" t="n">
        <v>40</v>
      </c>
      <c r="G481" s="90" t="s">
        <v>21</v>
      </c>
      <c r="H481" s="91" t="n">
        <f aca="false">COUNTA(A481:A482)</f>
        <v>2</v>
      </c>
      <c r="I481" s="85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  <c r="AK481" s="16"/>
      <c r="AL481" s="16"/>
      <c r="AM481" s="16"/>
      <c r="AN481" s="16"/>
      <c r="AO481" s="16"/>
      <c r="AP481" s="16"/>
      <c r="AQ481" s="16"/>
      <c r="AR481" s="16"/>
      <c r="AS481" s="16"/>
      <c r="AT481" s="16"/>
      <c r="AU481" s="16"/>
      <c r="AV481" s="16"/>
      <c r="AW481" s="16"/>
      <c r="AX481" s="16"/>
      <c r="AY481" s="16"/>
      <c r="AZ481" s="16"/>
      <c r="BA481" s="16"/>
      <c r="BB481" s="16"/>
      <c r="BC481" s="16"/>
      <c r="BD481" s="16"/>
      <c r="BE481" s="16"/>
      <c r="BF481" s="16"/>
      <c r="BG481" s="16"/>
      <c r="BH481" s="16"/>
      <c r="BI481" s="16"/>
      <c r="BJ481" s="16"/>
      <c r="BK481" s="16"/>
      <c r="BL481" s="16"/>
    </row>
    <row r="482" customFormat="false" ht="23.85" hidden="false" customHeight="true" outlineLevel="0" collapsed="false">
      <c r="A482" s="81" t="s">
        <v>894</v>
      </c>
      <c r="B482" s="90" t="s">
        <v>895</v>
      </c>
      <c r="C482" s="82" t="s">
        <v>821</v>
      </c>
      <c r="D482" s="90" t="s">
        <v>57</v>
      </c>
      <c r="E482" s="90" t="s">
        <v>39</v>
      </c>
      <c r="F482" s="90" t="n">
        <v>36</v>
      </c>
      <c r="G482" s="90" t="s">
        <v>21</v>
      </c>
      <c r="H482" s="91"/>
      <c r="I482" s="85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  <c r="AG482" s="16"/>
      <c r="AH482" s="16"/>
      <c r="AI482" s="16"/>
      <c r="AJ482" s="16"/>
      <c r="AK482" s="16"/>
      <c r="AL482" s="16"/>
      <c r="AM482" s="16"/>
      <c r="AN482" s="16"/>
      <c r="AO482" s="16"/>
      <c r="AP482" s="16"/>
      <c r="AQ482" s="16"/>
      <c r="AR482" s="16"/>
      <c r="AS482" s="16"/>
      <c r="AT482" s="16"/>
      <c r="AU482" s="16"/>
      <c r="AV482" s="16"/>
      <c r="AW482" s="16"/>
      <c r="AX482" s="16"/>
      <c r="AY482" s="16"/>
      <c r="AZ482" s="16"/>
      <c r="BA482" s="16"/>
      <c r="BB482" s="16"/>
      <c r="BC482" s="16"/>
      <c r="BD482" s="16"/>
      <c r="BE482" s="16"/>
      <c r="BF482" s="16"/>
      <c r="BG482" s="16"/>
      <c r="BH482" s="16"/>
      <c r="BI482" s="16"/>
      <c r="BJ482" s="16"/>
      <c r="BK482" s="16"/>
      <c r="BL482" s="16"/>
    </row>
    <row r="483" customFormat="false" ht="23.85" hidden="false" customHeight="true" outlineLevel="0" collapsed="false">
      <c r="A483" s="77" t="s">
        <v>3</v>
      </c>
      <c r="B483" s="77" t="s">
        <v>896</v>
      </c>
      <c r="C483" s="77"/>
      <c r="D483" s="77"/>
      <c r="E483" s="77"/>
      <c r="F483" s="77" t="s">
        <v>5</v>
      </c>
      <c r="G483" s="78" t="n">
        <v>66453</v>
      </c>
      <c r="H483" s="89" t="s">
        <v>1</v>
      </c>
      <c r="I483" s="25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  <c r="AG483" s="16"/>
      <c r="AH483" s="16"/>
      <c r="AI483" s="16"/>
      <c r="AJ483" s="16"/>
      <c r="AK483" s="16"/>
      <c r="AL483" s="16"/>
      <c r="AM483" s="16"/>
      <c r="AN483" s="16"/>
      <c r="AO483" s="16"/>
      <c r="AP483" s="16"/>
      <c r="AQ483" s="16"/>
      <c r="AR483" s="16"/>
      <c r="AS483" s="16"/>
      <c r="AT483" s="16"/>
      <c r="AU483" s="16"/>
      <c r="AV483" s="16"/>
      <c r="AW483" s="16"/>
      <c r="AX483" s="16"/>
      <c r="AY483" s="16"/>
      <c r="AZ483" s="16"/>
      <c r="BA483" s="16"/>
      <c r="BB483" s="16"/>
      <c r="BC483" s="16"/>
      <c r="BD483" s="16"/>
      <c r="BE483" s="16"/>
      <c r="BF483" s="16"/>
      <c r="BG483" s="16"/>
      <c r="BH483" s="16"/>
      <c r="BI483" s="16"/>
      <c r="BJ483" s="16"/>
      <c r="BK483" s="16"/>
      <c r="BL483" s="16"/>
    </row>
    <row r="484" customFormat="false" ht="23.85" hidden="false" customHeight="true" outlineLevel="0" collapsed="false">
      <c r="A484" s="77" t="s">
        <v>6</v>
      </c>
      <c r="B484" s="79" t="s">
        <v>897</v>
      </c>
      <c r="C484" s="79"/>
      <c r="D484" s="79"/>
      <c r="E484" s="79"/>
      <c r="F484" s="77" t="s">
        <v>28</v>
      </c>
      <c r="G484" s="79" t="s">
        <v>821</v>
      </c>
      <c r="H484" s="89"/>
      <c r="I484" s="25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  <c r="AG484" s="16"/>
      <c r="AH484" s="16"/>
      <c r="AI484" s="16"/>
      <c r="AJ484" s="16"/>
      <c r="AK484" s="16"/>
      <c r="AL484" s="16"/>
      <c r="AM484" s="16"/>
      <c r="AN484" s="16"/>
      <c r="AO484" s="16"/>
      <c r="AP484" s="16"/>
      <c r="AQ484" s="16"/>
      <c r="AR484" s="16"/>
      <c r="AS484" s="16"/>
      <c r="AT484" s="16"/>
      <c r="AU484" s="16"/>
      <c r="AV484" s="16"/>
      <c r="AW484" s="16"/>
      <c r="AX484" s="16"/>
      <c r="AY484" s="16"/>
      <c r="AZ484" s="16"/>
      <c r="BA484" s="16"/>
      <c r="BB484" s="16"/>
      <c r="BC484" s="16"/>
      <c r="BD484" s="16"/>
      <c r="BE484" s="16"/>
      <c r="BF484" s="16"/>
      <c r="BG484" s="16"/>
      <c r="BH484" s="16"/>
      <c r="BI484" s="16"/>
      <c r="BJ484" s="16"/>
      <c r="BK484" s="16"/>
      <c r="BL484" s="16"/>
    </row>
    <row r="485" customFormat="false" ht="23.85" hidden="false" customHeight="true" outlineLevel="0" collapsed="false">
      <c r="A485" s="80" t="s">
        <v>10</v>
      </c>
      <c r="B485" s="80" t="s">
        <v>11</v>
      </c>
      <c r="C485" s="77" t="s">
        <v>12</v>
      </c>
      <c r="D485" s="80" t="s">
        <v>13</v>
      </c>
      <c r="E485" s="80" t="s">
        <v>14</v>
      </c>
      <c r="F485" s="80" t="s">
        <v>15</v>
      </c>
      <c r="G485" s="77" t="s">
        <v>16</v>
      </c>
      <c r="H485" s="89"/>
      <c r="I485" s="25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  <c r="AG485" s="16"/>
      <c r="AH485" s="16"/>
      <c r="AI485" s="16"/>
      <c r="AJ485" s="16"/>
      <c r="AK485" s="16"/>
      <c r="AL485" s="16"/>
      <c r="AM485" s="16"/>
      <c r="AN485" s="16"/>
      <c r="AO485" s="16"/>
      <c r="AP485" s="16"/>
      <c r="AQ485" s="16"/>
      <c r="AR485" s="16"/>
      <c r="AS485" s="16"/>
      <c r="AT485" s="16"/>
      <c r="AU485" s="16"/>
      <c r="AV485" s="16"/>
      <c r="AW485" s="16"/>
      <c r="AX485" s="16"/>
      <c r="AY485" s="16"/>
      <c r="AZ485" s="16"/>
      <c r="BA485" s="16"/>
      <c r="BB485" s="16"/>
      <c r="BC485" s="16"/>
      <c r="BD485" s="16"/>
      <c r="BE485" s="16"/>
      <c r="BF485" s="16"/>
      <c r="BG485" s="16"/>
      <c r="BH485" s="16"/>
      <c r="BI485" s="16"/>
      <c r="BJ485" s="16"/>
      <c r="BK485" s="16"/>
      <c r="BL485" s="16"/>
    </row>
    <row r="486" customFormat="false" ht="23.85" hidden="false" customHeight="true" outlineLevel="0" collapsed="false">
      <c r="A486" s="80"/>
      <c r="B486" s="80"/>
      <c r="C486" s="80"/>
      <c r="D486" s="80"/>
      <c r="E486" s="80"/>
      <c r="F486" s="80"/>
      <c r="G486" s="80"/>
      <c r="H486" s="80"/>
      <c r="I486" s="25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  <c r="AG486" s="16"/>
      <c r="AH486" s="16"/>
      <c r="AI486" s="16"/>
      <c r="AJ486" s="16"/>
      <c r="AK486" s="16"/>
      <c r="AL486" s="16"/>
      <c r="AM486" s="16"/>
      <c r="AN486" s="16"/>
      <c r="AO486" s="16"/>
      <c r="AP486" s="16"/>
      <c r="AQ486" s="16"/>
      <c r="AR486" s="16"/>
      <c r="AS486" s="16"/>
      <c r="AT486" s="16"/>
      <c r="AU486" s="16"/>
      <c r="AV486" s="16"/>
      <c r="AW486" s="16"/>
      <c r="AX486" s="16"/>
      <c r="AY486" s="16"/>
      <c r="AZ486" s="16"/>
      <c r="BA486" s="16"/>
      <c r="BB486" s="16"/>
      <c r="BC486" s="16"/>
      <c r="BD486" s="16"/>
      <c r="BE486" s="16"/>
      <c r="BF486" s="16"/>
      <c r="BG486" s="16"/>
      <c r="BH486" s="16"/>
      <c r="BI486" s="16"/>
      <c r="BJ486" s="16"/>
      <c r="BK486" s="16"/>
      <c r="BL486" s="16"/>
    </row>
    <row r="487" customFormat="false" ht="23.85" hidden="false" customHeight="true" outlineLevel="0" collapsed="false">
      <c r="A487" s="81" t="s">
        <v>898</v>
      </c>
      <c r="B487" s="90" t="s">
        <v>899</v>
      </c>
      <c r="C487" s="90" t="s">
        <v>821</v>
      </c>
      <c r="D487" s="90" t="s">
        <v>19</v>
      </c>
      <c r="E487" s="82" t="s">
        <v>20</v>
      </c>
      <c r="F487" s="90" t="n">
        <v>52</v>
      </c>
      <c r="G487" s="90" t="s">
        <v>21</v>
      </c>
      <c r="H487" s="90" t="n">
        <f aca="false">COUNTA(A487:A487)</f>
        <v>1</v>
      </c>
      <c r="I487" s="84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  <c r="AG487" s="16"/>
      <c r="AH487" s="16"/>
      <c r="AI487" s="16"/>
      <c r="AJ487" s="16"/>
      <c r="AK487" s="16"/>
      <c r="AL487" s="16"/>
      <c r="AM487" s="16"/>
      <c r="AN487" s="16"/>
      <c r="AO487" s="16"/>
      <c r="AP487" s="16"/>
      <c r="AQ487" s="16"/>
      <c r="AR487" s="16"/>
      <c r="AS487" s="16"/>
      <c r="AT487" s="16"/>
      <c r="AU487" s="16"/>
      <c r="AV487" s="16"/>
      <c r="AW487" s="16"/>
      <c r="AX487" s="16"/>
      <c r="AY487" s="16"/>
      <c r="AZ487" s="16"/>
      <c r="BA487" s="16"/>
      <c r="BB487" s="16"/>
      <c r="BC487" s="16"/>
      <c r="BD487" s="16"/>
      <c r="BE487" s="16"/>
      <c r="BF487" s="16"/>
      <c r="BG487" s="16"/>
      <c r="BH487" s="16"/>
      <c r="BI487" s="16"/>
      <c r="BJ487" s="16"/>
      <c r="BK487" s="16"/>
      <c r="BL487" s="16"/>
    </row>
    <row r="488" customFormat="false" ht="23.85" hidden="false" customHeight="true" outlineLevel="0" collapsed="false">
      <c r="A488" s="77" t="s">
        <v>3</v>
      </c>
      <c r="B488" s="77" t="s">
        <v>900</v>
      </c>
      <c r="C488" s="77"/>
      <c r="D488" s="77"/>
      <c r="E488" s="77"/>
      <c r="F488" s="77" t="s">
        <v>5</v>
      </c>
      <c r="G488" s="78" t="n">
        <v>64863</v>
      </c>
      <c r="H488" s="89" t="s">
        <v>1</v>
      </c>
      <c r="I488" s="25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  <c r="AG488" s="16"/>
      <c r="AH488" s="16"/>
      <c r="AI488" s="16"/>
      <c r="AJ488" s="16"/>
      <c r="AK488" s="16"/>
      <c r="AL488" s="16"/>
      <c r="AM488" s="16"/>
      <c r="AN488" s="16"/>
      <c r="AO488" s="16"/>
      <c r="AP488" s="16"/>
      <c r="AQ488" s="16"/>
      <c r="AR488" s="16"/>
      <c r="AS488" s="16"/>
      <c r="AT488" s="16"/>
      <c r="AU488" s="16"/>
      <c r="AV488" s="16"/>
      <c r="AW488" s="16"/>
      <c r="AX488" s="16"/>
      <c r="AY488" s="16"/>
      <c r="AZ488" s="16"/>
      <c r="BA488" s="16"/>
      <c r="BB488" s="16"/>
      <c r="BC488" s="16"/>
      <c r="BD488" s="16"/>
      <c r="BE488" s="16"/>
      <c r="BF488" s="16"/>
      <c r="BG488" s="16"/>
      <c r="BH488" s="16"/>
      <c r="BI488" s="16"/>
      <c r="BJ488" s="16"/>
      <c r="BK488" s="16"/>
      <c r="BL488" s="16"/>
    </row>
    <row r="489" customFormat="false" ht="23.85" hidden="false" customHeight="true" outlineLevel="0" collapsed="false">
      <c r="A489" s="77" t="s">
        <v>6</v>
      </c>
      <c r="B489" s="79" t="s">
        <v>901</v>
      </c>
      <c r="C489" s="79"/>
      <c r="D489" s="79"/>
      <c r="E489" s="79"/>
      <c r="F489" s="77" t="s">
        <v>28</v>
      </c>
      <c r="G489" s="79" t="s">
        <v>818</v>
      </c>
      <c r="H489" s="89"/>
      <c r="I489" s="25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  <c r="AG489" s="16"/>
      <c r="AH489" s="16"/>
      <c r="AI489" s="16"/>
      <c r="AJ489" s="16"/>
      <c r="AK489" s="16"/>
      <c r="AL489" s="16"/>
      <c r="AM489" s="16"/>
      <c r="AN489" s="16"/>
      <c r="AO489" s="16"/>
      <c r="AP489" s="16"/>
      <c r="AQ489" s="16"/>
      <c r="AR489" s="16"/>
      <c r="AS489" s="16"/>
      <c r="AT489" s="16"/>
      <c r="AU489" s="16"/>
      <c r="AV489" s="16"/>
      <c r="AW489" s="16"/>
      <c r="AX489" s="16"/>
      <c r="AY489" s="16"/>
      <c r="AZ489" s="16"/>
      <c r="BA489" s="16"/>
      <c r="BB489" s="16"/>
      <c r="BC489" s="16"/>
      <c r="BD489" s="16"/>
      <c r="BE489" s="16"/>
      <c r="BF489" s="16"/>
      <c r="BG489" s="16"/>
      <c r="BH489" s="16"/>
      <c r="BI489" s="16"/>
      <c r="BJ489" s="16"/>
      <c r="BK489" s="16"/>
      <c r="BL489" s="16"/>
    </row>
    <row r="490" customFormat="false" ht="23.85" hidden="false" customHeight="true" outlineLevel="0" collapsed="false">
      <c r="A490" s="80" t="s">
        <v>10</v>
      </c>
      <c r="B490" s="80" t="s">
        <v>11</v>
      </c>
      <c r="C490" s="77" t="s">
        <v>12</v>
      </c>
      <c r="D490" s="80" t="s">
        <v>13</v>
      </c>
      <c r="E490" s="80" t="s">
        <v>14</v>
      </c>
      <c r="F490" s="80" t="s">
        <v>15</v>
      </c>
      <c r="G490" s="77" t="s">
        <v>16</v>
      </c>
      <c r="H490" s="89"/>
      <c r="I490" s="25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  <c r="AG490" s="16"/>
      <c r="AH490" s="16"/>
      <c r="AI490" s="16"/>
      <c r="AJ490" s="16"/>
      <c r="AK490" s="16"/>
      <c r="AL490" s="16"/>
      <c r="AM490" s="16"/>
      <c r="AN490" s="16"/>
      <c r="AO490" s="16"/>
      <c r="AP490" s="16"/>
      <c r="AQ490" s="16"/>
      <c r="AR490" s="16"/>
      <c r="AS490" s="16"/>
      <c r="AT490" s="16"/>
      <c r="AU490" s="16"/>
      <c r="AV490" s="16"/>
      <c r="AW490" s="16"/>
      <c r="AX490" s="16"/>
      <c r="AY490" s="16"/>
      <c r="AZ490" s="16"/>
      <c r="BA490" s="16"/>
      <c r="BB490" s="16"/>
      <c r="BC490" s="16"/>
      <c r="BD490" s="16"/>
      <c r="BE490" s="16"/>
      <c r="BF490" s="16"/>
      <c r="BG490" s="16"/>
      <c r="BH490" s="16"/>
      <c r="BI490" s="16"/>
      <c r="BJ490" s="16"/>
      <c r="BK490" s="16"/>
      <c r="BL490" s="16"/>
    </row>
    <row r="491" customFormat="false" ht="23.85" hidden="false" customHeight="true" outlineLevel="0" collapsed="false">
      <c r="A491" s="80"/>
      <c r="B491" s="80"/>
      <c r="C491" s="80"/>
      <c r="D491" s="80"/>
      <c r="E491" s="80"/>
      <c r="F491" s="80"/>
      <c r="G491" s="80"/>
      <c r="H491" s="80"/>
      <c r="I491" s="25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  <c r="AG491" s="16"/>
      <c r="AH491" s="16"/>
      <c r="AI491" s="16"/>
      <c r="AJ491" s="16"/>
      <c r="AK491" s="16"/>
      <c r="AL491" s="16"/>
      <c r="AM491" s="16"/>
      <c r="AN491" s="16"/>
      <c r="AO491" s="16"/>
      <c r="AP491" s="16"/>
      <c r="AQ491" s="16"/>
      <c r="AR491" s="16"/>
      <c r="AS491" s="16"/>
      <c r="AT491" s="16"/>
      <c r="AU491" s="16"/>
      <c r="AV491" s="16"/>
      <c r="AW491" s="16"/>
      <c r="AX491" s="16"/>
      <c r="AY491" s="16"/>
      <c r="AZ491" s="16"/>
      <c r="BA491" s="16"/>
      <c r="BB491" s="16"/>
      <c r="BC491" s="16"/>
      <c r="BD491" s="16"/>
      <c r="BE491" s="16"/>
      <c r="BF491" s="16"/>
      <c r="BG491" s="16"/>
      <c r="BH491" s="16"/>
      <c r="BI491" s="16"/>
      <c r="BJ491" s="16"/>
      <c r="BK491" s="16"/>
      <c r="BL491" s="16"/>
    </row>
    <row r="492" customFormat="false" ht="23.85" hidden="false" customHeight="true" outlineLevel="0" collapsed="false">
      <c r="A492" s="92" t="s">
        <v>902</v>
      </c>
      <c r="B492" s="82" t="s">
        <v>903</v>
      </c>
      <c r="C492" s="82" t="s">
        <v>904</v>
      </c>
      <c r="D492" s="82" t="s">
        <v>89</v>
      </c>
      <c r="E492" s="82" t="s">
        <v>20</v>
      </c>
      <c r="F492" s="82" t="n">
        <v>46</v>
      </c>
      <c r="G492" s="82" t="s">
        <v>21</v>
      </c>
      <c r="H492" s="93" t="n">
        <f aca="false">COUNTA(A492:A495)</f>
        <v>4</v>
      </c>
      <c r="I492" s="84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  <c r="AG492" s="16"/>
      <c r="AH492" s="16"/>
      <c r="AI492" s="16"/>
      <c r="AJ492" s="16"/>
      <c r="AK492" s="16"/>
      <c r="AL492" s="16"/>
      <c r="AM492" s="16"/>
      <c r="AN492" s="16"/>
      <c r="AO492" s="16"/>
      <c r="AP492" s="16"/>
      <c r="AQ492" s="16"/>
      <c r="AR492" s="16"/>
      <c r="AS492" s="16"/>
      <c r="AT492" s="16"/>
      <c r="AU492" s="16"/>
      <c r="AV492" s="16"/>
      <c r="AW492" s="16"/>
      <c r="AX492" s="16"/>
      <c r="AY492" s="16"/>
      <c r="AZ492" s="16"/>
      <c r="BA492" s="16"/>
      <c r="BB492" s="16"/>
      <c r="BC492" s="16"/>
      <c r="BD492" s="16"/>
      <c r="BE492" s="16"/>
      <c r="BF492" s="16"/>
      <c r="BG492" s="16"/>
      <c r="BH492" s="16"/>
      <c r="BI492" s="16"/>
      <c r="BJ492" s="16"/>
      <c r="BK492" s="16"/>
      <c r="BL492" s="16"/>
    </row>
    <row r="493" customFormat="false" ht="23.85" hidden="false" customHeight="true" outlineLevel="0" collapsed="false">
      <c r="A493" s="92" t="s">
        <v>905</v>
      </c>
      <c r="B493" s="82" t="s">
        <v>906</v>
      </c>
      <c r="C493" s="82" t="s">
        <v>904</v>
      </c>
      <c r="D493" s="82" t="s">
        <v>89</v>
      </c>
      <c r="E493" s="82" t="s">
        <v>20</v>
      </c>
      <c r="F493" s="82" t="n">
        <v>37</v>
      </c>
      <c r="G493" s="82" t="s">
        <v>21</v>
      </c>
      <c r="H493" s="93"/>
      <c r="I493" s="84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  <c r="AG493" s="16"/>
      <c r="AH493" s="16"/>
      <c r="AI493" s="16"/>
      <c r="AJ493" s="16"/>
      <c r="AK493" s="16"/>
      <c r="AL493" s="16"/>
      <c r="AM493" s="16"/>
      <c r="AN493" s="16"/>
      <c r="AO493" s="16"/>
      <c r="AP493" s="16"/>
      <c r="AQ493" s="16"/>
      <c r="AR493" s="16"/>
      <c r="AS493" s="16"/>
      <c r="AT493" s="16"/>
      <c r="AU493" s="16"/>
      <c r="AV493" s="16"/>
      <c r="AW493" s="16"/>
      <c r="AX493" s="16"/>
      <c r="AY493" s="16"/>
      <c r="AZ493" s="16"/>
      <c r="BA493" s="16"/>
      <c r="BB493" s="16"/>
      <c r="BC493" s="16"/>
      <c r="BD493" s="16"/>
      <c r="BE493" s="16"/>
      <c r="BF493" s="16"/>
      <c r="BG493" s="16"/>
      <c r="BH493" s="16"/>
      <c r="BI493" s="16"/>
      <c r="BJ493" s="16"/>
      <c r="BK493" s="16"/>
      <c r="BL493" s="16"/>
    </row>
    <row r="494" customFormat="false" ht="23.85" hidden="false" customHeight="true" outlineLevel="0" collapsed="false">
      <c r="A494" s="92" t="s">
        <v>907</v>
      </c>
      <c r="B494" s="82" t="s">
        <v>908</v>
      </c>
      <c r="C494" s="82" t="s">
        <v>904</v>
      </c>
      <c r="D494" s="82" t="s">
        <v>89</v>
      </c>
      <c r="E494" s="82" t="s">
        <v>20</v>
      </c>
      <c r="F494" s="82" t="n">
        <v>46</v>
      </c>
      <c r="G494" s="82" t="s">
        <v>21</v>
      </c>
      <c r="H494" s="93"/>
      <c r="I494" s="84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  <c r="AF494" s="16"/>
      <c r="AG494" s="16"/>
      <c r="AH494" s="16"/>
      <c r="AI494" s="16"/>
      <c r="AJ494" s="16"/>
      <c r="AK494" s="16"/>
      <c r="AL494" s="16"/>
      <c r="AM494" s="16"/>
      <c r="AN494" s="16"/>
      <c r="AO494" s="16"/>
      <c r="AP494" s="16"/>
      <c r="AQ494" s="16"/>
      <c r="AR494" s="16"/>
      <c r="AS494" s="16"/>
      <c r="AT494" s="16"/>
      <c r="AU494" s="16"/>
      <c r="AV494" s="16"/>
      <c r="AW494" s="16"/>
      <c r="AX494" s="16"/>
      <c r="AY494" s="16"/>
      <c r="AZ494" s="16"/>
      <c r="BA494" s="16"/>
      <c r="BB494" s="16"/>
      <c r="BC494" s="16"/>
      <c r="BD494" s="16"/>
      <c r="BE494" s="16"/>
      <c r="BF494" s="16"/>
      <c r="BG494" s="16"/>
      <c r="BH494" s="16"/>
      <c r="BI494" s="16"/>
      <c r="BJ494" s="16"/>
      <c r="BK494" s="16"/>
      <c r="BL494" s="16"/>
    </row>
    <row r="495" customFormat="false" ht="23.85" hidden="false" customHeight="true" outlineLevel="0" collapsed="false">
      <c r="A495" s="92" t="s">
        <v>909</v>
      </c>
      <c r="B495" s="82" t="s">
        <v>910</v>
      </c>
      <c r="C495" s="82" t="s">
        <v>904</v>
      </c>
      <c r="D495" s="82" t="s">
        <v>89</v>
      </c>
      <c r="E495" s="82" t="s">
        <v>20</v>
      </c>
      <c r="F495" s="82" t="n">
        <v>39</v>
      </c>
      <c r="G495" s="82" t="s">
        <v>21</v>
      </c>
      <c r="H495" s="93"/>
      <c r="I495" s="84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F495" s="16"/>
      <c r="AG495" s="16"/>
      <c r="AH495" s="16"/>
      <c r="AI495" s="16"/>
      <c r="AJ495" s="16"/>
      <c r="AK495" s="16"/>
      <c r="AL495" s="16"/>
      <c r="AM495" s="16"/>
      <c r="AN495" s="16"/>
      <c r="AO495" s="16"/>
      <c r="AP495" s="16"/>
      <c r="AQ495" s="16"/>
      <c r="AR495" s="16"/>
      <c r="AS495" s="16"/>
      <c r="AT495" s="16"/>
      <c r="AU495" s="16"/>
      <c r="AV495" s="16"/>
      <c r="AW495" s="16"/>
      <c r="AX495" s="16"/>
      <c r="AY495" s="16"/>
      <c r="AZ495" s="16"/>
      <c r="BA495" s="16"/>
      <c r="BB495" s="16"/>
      <c r="BC495" s="16"/>
      <c r="BD495" s="16"/>
      <c r="BE495" s="16"/>
      <c r="BF495" s="16"/>
      <c r="BG495" s="16"/>
      <c r="BH495" s="16"/>
      <c r="BI495" s="16"/>
      <c r="BJ495" s="16"/>
      <c r="BK495" s="16"/>
      <c r="BL495" s="16"/>
    </row>
    <row r="496" customFormat="false" ht="23.85" hidden="false" customHeight="true" outlineLevel="0" collapsed="false">
      <c r="A496" s="94" t="s">
        <v>322</v>
      </c>
      <c r="B496" s="94"/>
      <c r="C496" s="94"/>
      <c r="D496" s="94"/>
      <c r="E496" s="94"/>
      <c r="F496" s="94"/>
      <c r="G496" s="94"/>
      <c r="H496" s="89" t="s">
        <v>1</v>
      </c>
      <c r="I496" s="25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  <c r="AF496" s="16"/>
      <c r="AG496" s="16"/>
      <c r="AH496" s="16"/>
      <c r="AI496" s="16"/>
      <c r="AJ496" s="16"/>
      <c r="AK496" s="16"/>
      <c r="AL496" s="16"/>
      <c r="AM496" s="16"/>
      <c r="AN496" s="16"/>
      <c r="AO496" s="16"/>
      <c r="AP496" s="16"/>
      <c r="AQ496" s="16"/>
      <c r="AR496" s="16"/>
      <c r="AS496" s="16"/>
      <c r="AT496" s="16"/>
      <c r="AU496" s="16"/>
      <c r="AV496" s="16"/>
      <c r="AW496" s="16"/>
      <c r="AX496" s="16"/>
      <c r="AY496" s="16"/>
      <c r="AZ496" s="16"/>
      <c r="BA496" s="16"/>
      <c r="BB496" s="16"/>
      <c r="BC496" s="16"/>
      <c r="BD496" s="16"/>
      <c r="BE496" s="16"/>
      <c r="BF496" s="16"/>
      <c r="BG496" s="16"/>
      <c r="BH496" s="16"/>
      <c r="BI496" s="16"/>
      <c r="BJ496" s="16"/>
      <c r="BK496" s="16"/>
      <c r="BL496" s="16"/>
    </row>
    <row r="497" customFormat="false" ht="23.85" hidden="false" customHeight="true" outlineLevel="0" collapsed="false">
      <c r="A497" s="77" t="s">
        <v>3</v>
      </c>
      <c r="B497" s="77" t="s">
        <v>911</v>
      </c>
      <c r="C497" s="77"/>
      <c r="D497" s="77"/>
      <c r="E497" s="77"/>
      <c r="F497" s="77" t="s">
        <v>5</v>
      </c>
      <c r="G497" s="86" t="n">
        <v>65252</v>
      </c>
      <c r="H497" s="89"/>
      <c r="I497" s="25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  <c r="AF497" s="16"/>
      <c r="AG497" s="16"/>
      <c r="AH497" s="16"/>
      <c r="AI497" s="16"/>
      <c r="AJ497" s="16"/>
      <c r="AK497" s="16"/>
      <c r="AL497" s="16"/>
      <c r="AM497" s="16"/>
      <c r="AN497" s="16"/>
      <c r="AO497" s="16"/>
      <c r="AP497" s="16"/>
      <c r="AQ497" s="16"/>
      <c r="AR497" s="16"/>
      <c r="AS497" s="16"/>
      <c r="AT497" s="16"/>
      <c r="AU497" s="16"/>
      <c r="AV497" s="16"/>
      <c r="AW497" s="16"/>
      <c r="AX497" s="16"/>
      <c r="AY497" s="16"/>
      <c r="AZ497" s="16"/>
      <c r="BA497" s="16"/>
      <c r="BB497" s="16"/>
      <c r="BC497" s="16"/>
      <c r="BD497" s="16"/>
      <c r="BE497" s="16"/>
      <c r="BF497" s="16"/>
      <c r="BG497" s="16"/>
      <c r="BH497" s="16"/>
      <c r="BI497" s="16"/>
      <c r="BJ497" s="16"/>
      <c r="BK497" s="16"/>
      <c r="BL497" s="16"/>
    </row>
    <row r="498" customFormat="false" ht="23.85" hidden="false" customHeight="true" outlineLevel="0" collapsed="false">
      <c r="A498" s="77" t="s">
        <v>6</v>
      </c>
      <c r="B498" s="79" t="s">
        <v>912</v>
      </c>
      <c r="C498" s="79"/>
      <c r="D498" s="79"/>
      <c r="E498" s="79"/>
      <c r="F498" s="77" t="s">
        <v>28</v>
      </c>
      <c r="G498" s="79" t="s">
        <v>818</v>
      </c>
      <c r="H498" s="89"/>
      <c r="I498" s="25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  <c r="AG498" s="16"/>
      <c r="AH498" s="16"/>
      <c r="AI498" s="16"/>
      <c r="AJ498" s="16"/>
      <c r="AK498" s="16"/>
      <c r="AL498" s="16"/>
      <c r="AM498" s="16"/>
      <c r="AN498" s="16"/>
      <c r="AO498" s="16"/>
      <c r="AP498" s="16"/>
      <c r="AQ498" s="16"/>
      <c r="AR498" s="16"/>
      <c r="AS498" s="16"/>
      <c r="AT498" s="16"/>
      <c r="AU498" s="16"/>
      <c r="AV498" s="16"/>
      <c r="AW498" s="16"/>
      <c r="AX498" s="16"/>
      <c r="AY498" s="16"/>
      <c r="AZ498" s="16"/>
      <c r="BA498" s="16"/>
      <c r="BB498" s="16"/>
      <c r="BC498" s="16"/>
      <c r="BD498" s="16"/>
      <c r="BE498" s="16"/>
      <c r="BF498" s="16"/>
      <c r="BG498" s="16"/>
      <c r="BH498" s="16"/>
      <c r="BI498" s="16"/>
      <c r="BJ498" s="16"/>
      <c r="BK498" s="16"/>
      <c r="BL498" s="16"/>
    </row>
    <row r="499" customFormat="false" ht="23.85" hidden="false" customHeight="true" outlineLevel="0" collapsed="false">
      <c r="A499" s="80" t="s">
        <v>10</v>
      </c>
      <c r="B499" s="80" t="s">
        <v>11</v>
      </c>
      <c r="C499" s="77" t="s">
        <v>12</v>
      </c>
      <c r="D499" s="80" t="s">
        <v>13</v>
      </c>
      <c r="E499" s="80" t="s">
        <v>14</v>
      </c>
      <c r="F499" s="80" t="s">
        <v>15</v>
      </c>
      <c r="G499" s="77" t="s">
        <v>16</v>
      </c>
      <c r="H499" s="89"/>
      <c r="I499" s="25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  <c r="AG499" s="16"/>
      <c r="AH499" s="16"/>
      <c r="AI499" s="16"/>
      <c r="AJ499" s="16"/>
      <c r="AK499" s="16"/>
      <c r="AL499" s="16"/>
      <c r="AM499" s="16"/>
      <c r="AN499" s="16"/>
      <c r="AO499" s="16"/>
      <c r="AP499" s="16"/>
      <c r="AQ499" s="16"/>
      <c r="AR499" s="16"/>
      <c r="AS499" s="16"/>
      <c r="AT499" s="16"/>
      <c r="AU499" s="16"/>
      <c r="AV499" s="16"/>
      <c r="AW499" s="16"/>
      <c r="AX499" s="16"/>
      <c r="AY499" s="16"/>
      <c r="AZ499" s="16"/>
      <c r="BA499" s="16"/>
      <c r="BB499" s="16"/>
      <c r="BC499" s="16"/>
      <c r="BD499" s="16"/>
      <c r="BE499" s="16"/>
      <c r="BF499" s="16"/>
      <c r="BG499" s="16"/>
      <c r="BH499" s="16"/>
      <c r="BI499" s="16"/>
      <c r="BJ499" s="16"/>
      <c r="BK499" s="16"/>
      <c r="BL499" s="16"/>
    </row>
    <row r="500" customFormat="false" ht="23.85" hidden="false" customHeight="true" outlineLevel="0" collapsed="false">
      <c r="A500" s="80"/>
      <c r="B500" s="80"/>
      <c r="C500" s="80"/>
      <c r="D500" s="80"/>
      <c r="E500" s="80"/>
      <c r="F500" s="80"/>
      <c r="G500" s="80"/>
      <c r="H500" s="80"/>
      <c r="I500" s="25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  <c r="AG500" s="16"/>
      <c r="AH500" s="16"/>
      <c r="AI500" s="16"/>
      <c r="AJ500" s="16"/>
      <c r="AK500" s="16"/>
      <c r="AL500" s="16"/>
      <c r="AM500" s="16"/>
      <c r="AN500" s="16"/>
      <c r="AO500" s="16"/>
      <c r="AP500" s="16"/>
      <c r="AQ500" s="16"/>
      <c r="AR500" s="16"/>
      <c r="AS500" s="16"/>
      <c r="AT500" s="16"/>
      <c r="AU500" s="16"/>
      <c r="AV500" s="16"/>
      <c r="AW500" s="16"/>
      <c r="AX500" s="16"/>
      <c r="AY500" s="16"/>
      <c r="AZ500" s="16"/>
      <c r="BA500" s="16"/>
      <c r="BB500" s="16"/>
      <c r="BC500" s="16"/>
      <c r="BD500" s="16"/>
      <c r="BE500" s="16"/>
      <c r="BF500" s="16"/>
      <c r="BG500" s="16"/>
      <c r="BH500" s="16"/>
      <c r="BI500" s="16"/>
      <c r="BJ500" s="16"/>
      <c r="BK500" s="16"/>
      <c r="BL500" s="16"/>
    </row>
    <row r="501" customFormat="false" ht="23.85" hidden="false" customHeight="true" outlineLevel="0" collapsed="false">
      <c r="A501" s="81" t="s">
        <v>913</v>
      </c>
      <c r="B501" s="82" t="s">
        <v>914</v>
      </c>
      <c r="C501" s="82" t="s">
        <v>915</v>
      </c>
      <c r="D501" s="82" t="s">
        <v>916</v>
      </c>
      <c r="E501" s="82" t="s">
        <v>39</v>
      </c>
      <c r="F501" s="82" t="n">
        <v>17</v>
      </c>
      <c r="G501" s="82" t="s">
        <v>21</v>
      </c>
      <c r="H501" s="93" t="n">
        <f aca="false">COUNTA(A501:A508)</f>
        <v>8</v>
      </c>
      <c r="I501" s="84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  <c r="AG501" s="16"/>
      <c r="AH501" s="16"/>
      <c r="AI501" s="16"/>
      <c r="AJ501" s="16"/>
      <c r="AK501" s="16"/>
      <c r="AL501" s="16"/>
      <c r="AM501" s="16"/>
      <c r="AN501" s="16"/>
      <c r="AO501" s="16"/>
      <c r="AP501" s="16"/>
      <c r="AQ501" s="16"/>
      <c r="AR501" s="16"/>
      <c r="AS501" s="16"/>
      <c r="AT501" s="16"/>
      <c r="AU501" s="16"/>
      <c r="AV501" s="16"/>
      <c r="AW501" s="16"/>
      <c r="AX501" s="16"/>
      <c r="AY501" s="16"/>
      <c r="AZ501" s="16"/>
      <c r="BA501" s="16"/>
      <c r="BB501" s="16"/>
      <c r="BC501" s="16"/>
      <c r="BD501" s="16"/>
      <c r="BE501" s="16"/>
      <c r="BF501" s="16"/>
      <c r="BG501" s="16"/>
      <c r="BH501" s="16"/>
      <c r="BI501" s="16"/>
      <c r="BJ501" s="16"/>
      <c r="BK501" s="16"/>
      <c r="BL501" s="16"/>
    </row>
    <row r="502" customFormat="false" ht="23.85" hidden="false" customHeight="true" outlineLevel="0" collapsed="false">
      <c r="A502" s="81" t="s">
        <v>917</v>
      </c>
      <c r="B502" s="82" t="s">
        <v>918</v>
      </c>
      <c r="C502" s="82" t="s">
        <v>919</v>
      </c>
      <c r="D502" s="82" t="s">
        <v>916</v>
      </c>
      <c r="E502" s="82" t="s">
        <v>20</v>
      </c>
      <c r="F502" s="82" t="n">
        <v>18</v>
      </c>
      <c r="G502" s="82" t="s">
        <v>21</v>
      </c>
      <c r="H502" s="93"/>
      <c r="I502" s="84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  <c r="AF502" s="16"/>
      <c r="AG502" s="16"/>
      <c r="AH502" s="16"/>
      <c r="AI502" s="16"/>
      <c r="AJ502" s="16"/>
      <c r="AK502" s="16"/>
      <c r="AL502" s="16"/>
      <c r="AM502" s="16"/>
      <c r="AN502" s="16"/>
      <c r="AO502" s="16"/>
      <c r="AP502" s="16"/>
      <c r="AQ502" s="16"/>
      <c r="AR502" s="16"/>
      <c r="AS502" s="16"/>
      <c r="AT502" s="16"/>
      <c r="AU502" s="16"/>
      <c r="AV502" s="16"/>
      <c r="AW502" s="16"/>
      <c r="AX502" s="16"/>
      <c r="AY502" s="16"/>
      <c r="AZ502" s="16"/>
      <c r="BA502" s="16"/>
      <c r="BB502" s="16"/>
      <c r="BC502" s="16"/>
      <c r="BD502" s="16"/>
      <c r="BE502" s="16"/>
      <c r="BF502" s="16"/>
      <c r="BG502" s="16"/>
      <c r="BH502" s="16"/>
      <c r="BI502" s="16"/>
      <c r="BJ502" s="16"/>
      <c r="BK502" s="16"/>
      <c r="BL502" s="16"/>
    </row>
    <row r="503" customFormat="false" ht="23.85" hidden="false" customHeight="true" outlineLevel="0" collapsed="false">
      <c r="A503" s="81" t="s">
        <v>920</v>
      </c>
      <c r="B503" s="82" t="s">
        <v>921</v>
      </c>
      <c r="C503" s="82" t="s">
        <v>922</v>
      </c>
      <c r="D503" s="82" t="s">
        <v>916</v>
      </c>
      <c r="E503" s="82" t="s">
        <v>39</v>
      </c>
      <c r="F503" s="82" t="n">
        <v>17</v>
      </c>
      <c r="G503" s="82" t="s">
        <v>21</v>
      </c>
      <c r="H503" s="93"/>
      <c r="I503" s="84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  <c r="AG503" s="16"/>
      <c r="AH503" s="16"/>
      <c r="AI503" s="16"/>
      <c r="AJ503" s="16"/>
      <c r="AK503" s="16"/>
      <c r="AL503" s="16"/>
      <c r="AM503" s="16"/>
      <c r="AN503" s="16"/>
      <c r="AO503" s="16"/>
      <c r="AP503" s="16"/>
      <c r="AQ503" s="16"/>
      <c r="AR503" s="16"/>
      <c r="AS503" s="16"/>
      <c r="AT503" s="16"/>
      <c r="AU503" s="16"/>
      <c r="AV503" s="16"/>
      <c r="AW503" s="16"/>
      <c r="AX503" s="16"/>
      <c r="AY503" s="16"/>
      <c r="AZ503" s="16"/>
      <c r="BA503" s="16"/>
      <c r="BB503" s="16"/>
      <c r="BC503" s="16"/>
      <c r="BD503" s="16"/>
      <c r="BE503" s="16"/>
      <c r="BF503" s="16"/>
      <c r="BG503" s="16"/>
      <c r="BH503" s="16"/>
      <c r="BI503" s="16"/>
      <c r="BJ503" s="16"/>
      <c r="BK503" s="16"/>
      <c r="BL503" s="16"/>
    </row>
    <row r="504" customFormat="false" ht="23.85" hidden="false" customHeight="true" outlineLevel="0" collapsed="false">
      <c r="A504" s="81" t="s">
        <v>923</v>
      </c>
      <c r="B504" s="82" t="s">
        <v>924</v>
      </c>
      <c r="C504" s="82" t="s">
        <v>925</v>
      </c>
      <c r="D504" s="82" t="s">
        <v>916</v>
      </c>
      <c r="E504" s="82" t="s">
        <v>39</v>
      </c>
      <c r="F504" s="82" t="n">
        <v>17</v>
      </c>
      <c r="G504" s="82" t="s">
        <v>21</v>
      </c>
      <c r="H504" s="93"/>
      <c r="I504" s="84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  <c r="AF504" s="16"/>
      <c r="AG504" s="16"/>
      <c r="AH504" s="16"/>
      <c r="AI504" s="16"/>
      <c r="AJ504" s="16"/>
      <c r="AK504" s="16"/>
      <c r="AL504" s="16"/>
      <c r="AM504" s="16"/>
      <c r="AN504" s="16"/>
      <c r="AO504" s="16"/>
      <c r="AP504" s="16"/>
      <c r="AQ504" s="16"/>
      <c r="AR504" s="16"/>
      <c r="AS504" s="16"/>
      <c r="AT504" s="16"/>
      <c r="AU504" s="16"/>
      <c r="AV504" s="16"/>
      <c r="AW504" s="16"/>
      <c r="AX504" s="16"/>
      <c r="AY504" s="16"/>
      <c r="AZ504" s="16"/>
      <c r="BA504" s="16"/>
      <c r="BB504" s="16"/>
      <c r="BC504" s="16"/>
      <c r="BD504" s="16"/>
      <c r="BE504" s="16"/>
      <c r="BF504" s="16"/>
      <c r="BG504" s="16"/>
      <c r="BH504" s="16"/>
      <c r="BI504" s="16"/>
      <c r="BJ504" s="16"/>
      <c r="BK504" s="16"/>
      <c r="BL504" s="16"/>
    </row>
    <row r="505" customFormat="false" ht="23.85" hidden="false" customHeight="true" outlineLevel="0" collapsed="false">
      <c r="A505" s="81" t="s">
        <v>926</v>
      </c>
      <c r="B505" s="82" t="s">
        <v>927</v>
      </c>
      <c r="C505" s="82" t="s">
        <v>821</v>
      </c>
      <c r="D505" s="82" t="s">
        <v>916</v>
      </c>
      <c r="E505" s="82" t="s">
        <v>20</v>
      </c>
      <c r="F505" s="82" t="n">
        <v>17</v>
      </c>
      <c r="G505" s="82" t="s">
        <v>21</v>
      </c>
      <c r="H505" s="93"/>
      <c r="I505" s="84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  <c r="AF505" s="16"/>
      <c r="AG505" s="16"/>
      <c r="AH505" s="16"/>
      <c r="AI505" s="16"/>
      <c r="AJ505" s="16"/>
      <c r="AK505" s="16"/>
      <c r="AL505" s="16"/>
      <c r="AM505" s="16"/>
      <c r="AN505" s="16"/>
      <c r="AO505" s="16"/>
      <c r="AP505" s="16"/>
      <c r="AQ505" s="16"/>
      <c r="AR505" s="16"/>
      <c r="AS505" s="16"/>
      <c r="AT505" s="16"/>
      <c r="AU505" s="16"/>
      <c r="AV505" s="16"/>
      <c r="AW505" s="16"/>
      <c r="AX505" s="16"/>
      <c r="AY505" s="16"/>
      <c r="AZ505" s="16"/>
      <c r="BA505" s="16"/>
      <c r="BB505" s="16"/>
      <c r="BC505" s="16"/>
      <c r="BD505" s="16"/>
      <c r="BE505" s="16"/>
      <c r="BF505" s="16"/>
      <c r="BG505" s="16"/>
      <c r="BH505" s="16"/>
      <c r="BI505" s="16"/>
      <c r="BJ505" s="16"/>
      <c r="BK505" s="16"/>
      <c r="BL505" s="16"/>
    </row>
    <row r="506" customFormat="false" ht="23.85" hidden="false" customHeight="true" outlineLevel="0" collapsed="false">
      <c r="A506" s="81" t="s">
        <v>928</v>
      </c>
      <c r="B506" s="82" t="s">
        <v>929</v>
      </c>
      <c r="C506" s="82" t="s">
        <v>821</v>
      </c>
      <c r="D506" s="82" t="s">
        <v>916</v>
      </c>
      <c r="E506" s="82" t="s">
        <v>930</v>
      </c>
      <c r="F506" s="82" t="n">
        <v>17</v>
      </c>
      <c r="G506" s="82" t="s">
        <v>21</v>
      </c>
      <c r="H506" s="93"/>
      <c r="I506" s="84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  <c r="AG506" s="16"/>
      <c r="AH506" s="16"/>
      <c r="AI506" s="16"/>
      <c r="AJ506" s="16"/>
      <c r="AK506" s="16"/>
      <c r="AL506" s="16"/>
      <c r="AM506" s="16"/>
      <c r="AN506" s="16"/>
      <c r="AO506" s="16"/>
      <c r="AP506" s="16"/>
      <c r="AQ506" s="16"/>
      <c r="AR506" s="16"/>
      <c r="AS506" s="16"/>
      <c r="AT506" s="16"/>
      <c r="AU506" s="16"/>
      <c r="AV506" s="16"/>
      <c r="AW506" s="16"/>
      <c r="AX506" s="16"/>
      <c r="AY506" s="16"/>
      <c r="AZ506" s="16"/>
      <c r="BA506" s="16"/>
      <c r="BB506" s="16"/>
      <c r="BC506" s="16"/>
      <c r="BD506" s="16"/>
      <c r="BE506" s="16"/>
      <c r="BF506" s="16"/>
      <c r="BG506" s="16"/>
      <c r="BH506" s="16"/>
      <c r="BI506" s="16"/>
      <c r="BJ506" s="16"/>
      <c r="BK506" s="16"/>
      <c r="BL506" s="16"/>
    </row>
    <row r="507" customFormat="false" ht="23.85" hidden="false" customHeight="true" outlineLevel="0" collapsed="false">
      <c r="A507" s="81" t="s">
        <v>931</v>
      </c>
      <c r="B507" s="82" t="s">
        <v>932</v>
      </c>
      <c r="C507" s="82" t="s">
        <v>821</v>
      </c>
      <c r="D507" s="82" t="s">
        <v>916</v>
      </c>
      <c r="E507" s="82" t="s">
        <v>20</v>
      </c>
      <c r="F507" s="82" t="n">
        <v>17</v>
      </c>
      <c r="G507" s="82" t="s">
        <v>21</v>
      </c>
      <c r="H507" s="93"/>
      <c r="I507" s="84"/>
    </row>
    <row r="508" customFormat="false" ht="23.85" hidden="false" customHeight="true" outlineLevel="0" collapsed="false">
      <c r="A508" s="81" t="s">
        <v>933</v>
      </c>
      <c r="B508" s="82" t="s">
        <v>934</v>
      </c>
      <c r="C508" s="82" t="s">
        <v>821</v>
      </c>
      <c r="D508" s="82" t="s">
        <v>916</v>
      </c>
      <c r="E508" s="82" t="s">
        <v>20</v>
      </c>
      <c r="F508" s="82" t="n">
        <v>17</v>
      </c>
      <c r="G508" s="82" t="s">
        <v>21</v>
      </c>
      <c r="H508" s="93"/>
      <c r="I508" s="84"/>
    </row>
    <row r="509" customFormat="false" ht="23.85" hidden="false" customHeight="true" outlineLevel="0" collapsed="false">
      <c r="A509" s="77" t="s">
        <v>3</v>
      </c>
      <c r="B509" s="77" t="s">
        <v>911</v>
      </c>
      <c r="C509" s="77"/>
      <c r="D509" s="77"/>
      <c r="E509" s="77"/>
      <c r="F509" s="77" t="s">
        <v>5</v>
      </c>
      <c r="G509" s="86" t="n">
        <v>65252</v>
      </c>
      <c r="H509" s="89" t="s">
        <v>1</v>
      </c>
      <c r="I509" s="25"/>
    </row>
    <row r="510" customFormat="false" ht="23.85" hidden="false" customHeight="true" outlineLevel="0" collapsed="false">
      <c r="A510" s="77" t="s">
        <v>6</v>
      </c>
      <c r="B510" s="79" t="s">
        <v>912</v>
      </c>
      <c r="C510" s="79"/>
      <c r="D510" s="79"/>
      <c r="E510" s="79"/>
      <c r="F510" s="77" t="s">
        <v>28</v>
      </c>
      <c r="G510" s="79" t="s">
        <v>935</v>
      </c>
      <c r="H510" s="89"/>
      <c r="I510" s="25"/>
    </row>
    <row r="511" customFormat="false" ht="23.85" hidden="false" customHeight="true" outlineLevel="0" collapsed="false">
      <c r="A511" s="80" t="s">
        <v>10</v>
      </c>
      <c r="B511" s="80" t="s">
        <v>11</v>
      </c>
      <c r="C511" s="77" t="s">
        <v>12</v>
      </c>
      <c r="D511" s="80" t="s">
        <v>13</v>
      </c>
      <c r="E511" s="80" t="s">
        <v>14</v>
      </c>
      <c r="F511" s="80" t="s">
        <v>15</v>
      </c>
      <c r="G511" s="77" t="s">
        <v>16</v>
      </c>
      <c r="H511" s="89"/>
      <c r="I511" s="25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  <c r="AG511" s="16"/>
      <c r="AH511" s="16"/>
      <c r="AI511" s="16"/>
      <c r="AJ511" s="16"/>
      <c r="AK511" s="16"/>
      <c r="AL511" s="16"/>
      <c r="AM511" s="16"/>
      <c r="AN511" s="16"/>
      <c r="AO511" s="16"/>
      <c r="AP511" s="16"/>
      <c r="AQ511" s="16"/>
      <c r="AR511" s="16"/>
      <c r="AS511" s="16"/>
      <c r="AT511" s="16"/>
      <c r="AU511" s="16"/>
      <c r="AV511" s="16"/>
      <c r="AW511" s="16"/>
      <c r="AX511" s="16"/>
      <c r="AY511" s="16"/>
      <c r="AZ511" s="16"/>
      <c r="BA511" s="16"/>
      <c r="BB511" s="16"/>
      <c r="BC511" s="16"/>
      <c r="BD511" s="16"/>
      <c r="BE511" s="16"/>
      <c r="BF511" s="16"/>
      <c r="BG511" s="16"/>
      <c r="BH511" s="16"/>
      <c r="BI511" s="16"/>
      <c r="BJ511" s="16"/>
      <c r="BK511" s="16"/>
      <c r="BL511" s="16"/>
    </row>
    <row r="512" customFormat="false" ht="23.85" hidden="false" customHeight="true" outlineLevel="0" collapsed="false">
      <c r="A512" s="80"/>
      <c r="B512" s="80"/>
      <c r="C512" s="80"/>
      <c r="D512" s="80"/>
      <c r="E512" s="80"/>
      <c r="F512" s="80"/>
      <c r="G512" s="80"/>
      <c r="H512" s="80"/>
      <c r="I512" s="25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  <c r="AG512" s="16"/>
      <c r="AH512" s="16"/>
      <c r="AI512" s="16"/>
      <c r="AJ512" s="16"/>
      <c r="AK512" s="16"/>
      <c r="AL512" s="16"/>
      <c r="AM512" s="16"/>
      <c r="AN512" s="16"/>
      <c r="AO512" s="16"/>
      <c r="AP512" s="16"/>
      <c r="AQ512" s="16"/>
      <c r="AR512" s="16"/>
      <c r="AS512" s="16"/>
      <c r="AT512" s="16"/>
      <c r="AU512" s="16"/>
      <c r="AV512" s="16"/>
      <c r="AW512" s="16"/>
      <c r="AX512" s="16"/>
      <c r="AY512" s="16"/>
      <c r="AZ512" s="16"/>
      <c r="BA512" s="16"/>
      <c r="BB512" s="16"/>
      <c r="BC512" s="16"/>
      <c r="BD512" s="16"/>
      <c r="BE512" s="16"/>
      <c r="BF512" s="16"/>
      <c r="BG512" s="16"/>
      <c r="BH512" s="16"/>
      <c r="BI512" s="16"/>
      <c r="BJ512" s="16"/>
      <c r="BK512" s="16"/>
      <c r="BL512" s="16"/>
    </row>
    <row r="513" customFormat="false" ht="23.85" hidden="false" customHeight="true" outlineLevel="0" collapsed="false">
      <c r="A513" s="92"/>
      <c r="B513" s="82"/>
      <c r="C513" s="82"/>
      <c r="D513" s="82"/>
      <c r="E513" s="82"/>
      <c r="F513" s="82"/>
      <c r="G513" s="82"/>
      <c r="H513" s="93" t="n">
        <f aca="false">COUNTA(A513:A516)</f>
        <v>3</v>
      </c>
      <c r="I513" s="84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  <c r="AG513" s="16"/>
      <c r="AH513" s="16"/>
      <c r="AI513" s="16"/>
      <c r="AJ513" s="16"/>
      <c r="AK513" s="16"/>
      <c r="AL513" s="16"/>
      <c r="AM513" s="16"/>
      <c r="AN513" s="16"/>
      <c r="AO513" s="16"/>
      <c r="AP513" s="16"/>
      <c r="AQ513" s="16"/>
      <c r="AR513" s="16"/>
      <c r="AS513" s="16"/>
      <c r="AT513" s="16"/>
      <c r="AU513" s="16"/>
      <c r="AV513" s="16"/>
      <c r="AW513" s="16"/>
      <c r="AX513" s="16"/>
      <c r="AY513" s="16"/>
      <c r="AZ513" s="16"/>
      <c r="BA513" s="16"/>
      <c r="BB513" s="16"/>
      <c r="BC513" s="16"/>
      <c r="BD513" s="16"/>
      <c r="BE513" s="16"/>
      <c r="BF513" s="16"/>
      <c r="BG513" s="16"/>
      <c r="BH513" s="16"/>
      <c r="BI513" s="16"/>
      <c r="BJ513" s="16"/>
      <c r="BK513" s="16"/>
      <c r="BL513" s="16"/>
    </row>
    <row r="514" customFormat="false" ht="23.85" hidden="false" customHeight="true" outlineLevel="0" collapsed="false">
      <c r="A514" s="92" t="s">
        <v>936</v>
      </c>
      <c r="B514" s="82" t="s">
        <v>937</v>
      </c>
      <c r="C514" s="82" t="s">
        <v>904</v>
      </c>
      <c r="D514" s="82" t="s">
        <v>916</v>
      </c>
      <c r="E514" s="82" t="s">
        <v>39</v>
      </c>
      <c r="F514" s="82" t="n">
        <v>18</v>
      </c>
      <c r="G514" s="82" t="s">
        <v>21</v>
      </c>
      <c r="H514" s="93"/>
      <c r="I514" s="85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  <c r="AG514" s="16"/>
      <c r="AH514" s="16"/>
      <c r="AI514" s="16"/>
      <c r="AJ514" s="16"/>
      <c r="AK514" s="16"/>
      <c r="AL514" s="16"/>
      <c r="AM514" s="16"/>
      <c r="AN514" s="16"/>
      <c r="AO514" s="16"/>
      <c r="AP514" s="16"/>
      <c r="AQ514" s="16"/>
      <c r="AR514" s="16"/>
      <c r="AS514" s="16"/>
      <c r="AT514" s="16"/>
      <c r="AU514" s="16"/>
      <c r="AV514" s="16"/>
      <c r="AW514" s="16"/>
      <c r="AX514" s="16"/>
      <c r="AY514" s="16"/>
      <c r="AZ514" s="16"/>
      <c r="BA514" s="16"/>
      <c r="BB514" s="16"/>
      <c r="BC514" s="16"/>
      <c r="BD514" s="16"/>
      <c r="BE514" s="16"/>
      <c r="BF514" s="16"/>
      <c r="BG514" s="16"/>
      <c r="BH514" s="16"/>
      <c r="BI514" s="16"/>
      <c r="BJ514" s="16"/>
      <c r="BK514" s="16"/>
      <c r="BL514" s="16"/>
    </row>
    <row r="515" customFormat="false" ht="23.85" hidden="false" customHeight="true" outlineLevel="0" collapsed="false">
      <c r="A515" s="92" t="s">
        <v>938</v>
      </c>
      <c r="B515" s="82" t="s">
        <v>939</v>
      </c>
      <c r="C515" s="82" t="s">
        <v>904</v>
      </c>
      <c r="D515" s="82" t="s">
        <v>916</v>
      </c>
      <c r="E515" s="82" t="s">
        <v>39</v>
      </c>
      <c r="F515" s="82" t="n">
        <v>17</v>
      </c>
      <c r="G515" s="82" t="s">
        <v>21</v>
      </c>
      <c r="H515" s="93"/>
      <c r="I515" s="85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  <c r="AG515" s="16"/>
      <c r="AH515" s="16"/>
      <c r="AI515" s="16"/>
      <c r="AJ515" s="16"/>
      <c r="AK515" s="16"/>
      <c r="AL515" s="16"/>
      <c r="AM515" s="16"/>
      <c r="AN515" s="16"/>
      <c r="AO515" s="16"/>
      <c r="AP515" s="16"/>
      <c r="AQ515" s="16"/>
      <c r="AR515" s="16"/>
      <c r="AS515" s="16"/>
      <c r="AT515" s="16"/>
      <c r="AU515" s="16"/>
      <c r="AV515" s="16"/>
      <c r="AW515" s="16"/>
      <c r="AX515" s="16"/>
      <c r="AY515" s="16"/>
      <c r="AZ515" s="16"/>
      <c r="BA515" s="16"/>
      <c r="BB515" s="16"/>
      <c r="BC515" s="16"/>
      <c r="BD515" s="16"/>
      <c r="BE515" s="16"/>
      <c r="BF515" s="16"/>
      <c r="BG515" s="16"/>
      <c r="BH515" s="16"/>
      <c r="BI515" s="16"/>
      <c r="BJ515" s="16"/>
      <c r="BK515" s="16"/>
      <c r="BL515" s="16"/>
    </row>
    <row r="516" customFormat="false" ht="23.85" hidden="false" customHeight="true" outlineLevel="0" collapsed="false">
      <c r="A516" s="92" t="s">
        <v>940</v>
      </c>
      <c r="B516" s="82" t="s">
        <v>941</v>
      </c>
      <c r="C516" s="82" t="s">
        <v>904</v>
      </c>
      <c r="D516" s="82" t="s">
        <v>916</v>
      </c>
      <c r="E516" s="82" t="s">
        <v>20</v>
      </c>
      <c r="F516" s="82" t="n">
        <v>17</v>
      </c>
      <c r="G516" s="82" t="s">
        <v>21</v>
      </c>
      <c r="H516" s="93"/>
      <c r="I516" s="85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  <c r="AG516" s="16"/>
      <c r="AH516" s="16"/>
      <c r="AI516" s="16"/>
      <c r="AJ516" s="16"/>
      <c r="AK516" s="16"/>
      <c r="AL516" s="16"/>
      <c r="AM516" s="16"/>
      <c r="AN516" s="16"/>
      <c r="AO516" s="16"/>
      <c r="AP516" s="16"/>
      <c r="AQ516" s="16"/>
      <c r="AR516" s="16"/>
      <c r="AS516" s="16"/>
      <c r="AT516" s="16"/>
      <c r="AU516" s="16"/>
      <c r="AV516" s="16"/>
      <c r="AW516" s="16"/>
      <c r="AX516" s="16"/>
      <c r="AY516" s="16"/>
      <c r="AZ516" s="16"/>
      <c r="BA516" s="16"/>
      <c r="BB516" s="16"/>
      <c r="BC516" s="16"/>
      <c r="BD516" s="16"/>
      <c r="BE516" s="16"/>
      <c r="BF516" s="16"/>
      <c r="BG516" s="16"/>
      <c r="BH516" s="16"/>
      <c r="BI516" s="16"/>
      <c r="BJ516" s="16"/>
      <c r="BK516" s="16"/>
      <c r="BL516" s="16"/>
    </row>
    <row r="517" customFormat="false" ht="23.85" hidden="false" customHeight="true" outlineLevel="0" collapsed="false">
      <c r="A517" s="77" t="s">
        <v>3</v>
      </c>
      <c r="B517" s="77" t="s">
        <v>942</v>
      </c>
      <c r="C517" s="77"/>
      <c r="D517" s="77"/>
      <c r="E517" s="77"/>
      <c r="F517" s="77" t="s">
        <v>5</v>
      </c>
      <c r="G517" s="78" t="n">
        <v>70159</v>
      </c>
      <c r="H517" s="89" t="s">
        <v>1</v>
      </c>
      <c r="I517" s="95" t="s">
        <v>943</v>
      </c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  <c r="AG517" s="16"/>
      <c r="AH517" s="16"/>
      <c r="AI517" s="16"/>
      <c r="AJ517" s="16"/>
      <c r="AK517" s="16"/>
      <c r="AL517" s="16"/>
      <c r="AM517" s="16"/>
      <c r="AN517" s="16"/>
      <c r="AO517" s="16"/>
      <c r="AP517" s="16"/>
      <c r="AQ517" s="16"/>
      <c r="AR517" s="16"/>
      <c r="AS517" s="16"/>
      <c r="AT517" s="16"/>
      <c r="AU517" s="16"/>
      <c r="AV517" s="16"/>
      <c r="AW517" s="16"/>
      <c r="AX517" s="16"/>
      <c r="AY517" s="16"/>
      <c r="AZ517" s="16"/>
      <c r="BA517" s="16"/>
      <c r="BB517" s="16"/>
      <c r="BC517" s="16"/>
      <c r="BD517" s="16"/>
      <c r="BE517" s="16"/>
      <c r="BF517" s="16"/>
      <c r="BG517" s="16"/>
      <c r="BH517" s="16"/>
      <c r="BI517" s="16"/>
      <c r="BJ517" s="16"/>
      <c r="BK517" s="16"/>
      <c r="BL517" s="16"/>
    </row>
    <row r="518" customFormat="false" ht="23.85" hidden="false" customHeight="true" outlineLevel="0" collapsed="false">
      <c r="A518" s="77" t="s">
        <v>6</v>
      </c>
      <c r="B518" s="79" t="s">
        <v>944</v>
      </c>
      <c r="C518" s="79"/>
      <c r="D518" s="79"/>
      <c r="E518" s="79"/>
      <c r="F518" s="77" t="s">
        <v>28</v>
      </c>
      <c r="G518" s="79" t="s">
        <v>818</v>
      </c>
      <c r="H518" s="89"/>
      <c r="I518" s="95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  <c r="AG518" s="16"/>
      <c r="AH518" s="16"/>
      <c r="AI518" s="16"/>
      <c r="AJ518" s="16"/>
      <c r="AK518" s="16"/>
      <c r="AL518" s="16"/>
      <c r="AM518" s="16"/>
      <c r="AN518" s="16"/>
      <c r="AO518" s="16"/>
      <c r="AP518" s="16"/>
      <c r="AQ518" s="16"/>
      <c r="AR518" s="16"/>
      <c r="AS518" s="16"/>
      <c r="AT518" s="16"/>
      <c r="AU518" s="16"/>
      <c r="AV518" s="16"/>
      <c r="AW518" s="16"/>
      <c r="AX518" s="16"/>
      <c r="AY518" s="16"/>
      <c r="AZ518" s="16"/>
      <c r="BA518" s="16"/>
      <c r="BB518" s="16"/>
      <c r="BC518" s="16"/>
      <c r="BD518" s="16"/>
      <c r="BE518" s="16"/>
      <c r="BF518" s="16"/>
      <c r="BG518" s="16"/>
      <c r="BH518" s="16"/>
      <c r="BI518" s="16"/>
      <c r="BJ518" s="16"/>
      <c r="BK518" s="16"/>
      <c r="BL518" s="16"/>
    </row>
    <row r="519" customFormat="false" ht="23.85" hidden="false" customHeight="true" outlineLevel="0" collapsed="false">
      <c r="A519" s="80" t="s">
        <v>10</v>
      </c>
      <c r="B519" s="80" t="s">
        <v>11</v>
      </c>
      <c r="C519" s="77" t="s">
        <v>12</v>
      </c>
      <c r="D519" s="80" t="s">
        <v>13</v>
      </c>
      <c r="E519" s="80" t="s">
        <v>14</v>
      </c>
      <c r="F519" s="80" t="s">
        <v>15</v>
      </c>
      <c r="G519" s="77" t="s">
        <v>16</v>
      </c>
      <c r="H519" s="89"/>
      <c r="I519" s="95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  <c r="AG519" s="16"/>
      <c r="AH519" s="16"/>
      <c r="AI519" s="16"/>
      <c r="AJ519" s="16"/>
      <c r="AK519" s="16"/>
      <c r="AL519" s="16"/>
      <c r="AM519" s="16"/>
      <c r="AN519" s="16"/>
      <c r="AO519" s="16"/>
      <c r="AP519" s="16"/>
      <c r="AQ519" s="16"/>
      <c r="AR519" s="16"/>
      <c r="AS519" s="16"/>
      <c r="AT519" s="16"/>
      <c r="AU519" s="16"/>
      <c r="AV519" s="16"/>
      <c r="AW519" s="16"/>
      <c r="AX519" s="16"/>
      <c r="AY519" s="16"/>
      <c r="AZ519" s="16"/>
      <c r="BA519" s="16"/>
      <c r="BB519" s="16"/>
      <c r="BC519" s="16"/>
      <c r="BD519" s="16"/>
      <c r="BE519" s="16"/>
      <c r="BF519" s="16"/>
      <c r="BG519" s="16"/>
      <c r="BH519" s="16"/>
      <c r="BI519" s="16"/>
      <c r="BJ519" s="16"/>
      <c r="BK519" s="16"/>
      <c r="BL519" s="16"/>
    </row>
    <row r="520" customFormat="false" ht="23.85" hidden="false" customHeight="true" outlineLevel="0" collapsed="false">
      <c r="A520" s="80"/>
      <c r="B520" s="80"/>
      <c r="C520" s="80"/>
      <c r="D520" s="80"/>
      <c r="E520" s="80"/>
      <c r="F520" s="80"/>
      <c r="G520" s="80"/>
      <c r="H520" s="80"/>
      <c r="I520" s="95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  <c r="AG520" s="16"/>
      <c r="AH520" s="16"/>
      <c r="AI520" s="16"/>
      <c r="AJ520" s="16"/>
      <c r="AK520" s="16"/>
      <c r="AL520" s="16"/>
      <c r="AM520" s="16"/>
      <c r="AN520" s="16"/>
      <c r="AO520" s="16"/>
      <c r="AP520" s="16"/>
      <c r="AQ520" s="16"/>
      <c r="AR520" s="16"/>
      <c r="AS520" s="16"/>
      <c r="AT520" s="16"/>
      <c r="AU520" s="16"/>
      <c r="AV520" s="16"/>
      <c r="AW520" s="16"/>
      <c r="AX520" s="16"/>
      <c r="AY520" s="16"/>
      <c r="AZ520" s="16"/>
      <c r="BA520" s="16"/>
      <c r="BB520" s="16"/>
      <c r="BC520" s="16"/>
      <c r="BD520" s="16"/>
      <c r="BE520" s="16"/>
      <c r="BF520" s="16"/>
      <c r="BG520" s="16"/>
      <c r="BH520" s="16"/>
      <c r="BI520" s="16"/>
      <c r="BJ520" s="16"/>
      <c r="BK520" s="16"/>
      <c r="BL520" s="16"/>
    </row>
    <row r="521" customFormat="false" ht="23.85" hidden="false" customHeight="true" outlineLevel="0" collapsed="false">
      <c r="A521" s="96" t="s">
        <v>945</v>
      </c>
      <c r="B521" s="85" t="s">
        <v>946</v>
      </c>
      <c r="C521" s="82" t="s">
        <v>821</v>
      </c>
      <c r="D521" s="82" t="s">
        <v>947</v>
      </c>
      <c r="E521" s="82" t="s">
        <v>39</v>
      </c>
      <c r="F521" s="82" t="n">
        <v>47</v>
      </c>
      <c r="G521" s="82" t="s">
        <v>21</v>
      </c>
      <c r="H521" s="90" t="n">
        <f aca="false">COUNTA(A521:A521)</f>
        <v>1</v>
      </c>
      <c r="I521" s="84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  <c r="AG521" s="16"/>
      <c r="AH521" s="16"/>
      <c r="AI521" s="16"/>
      <c r="AJ521" s="16"/>
      <c r="AK521" s="16"/>
      <c r="AL521" s="16"/>
      <c r="AM521" s="16"/>
      <c r="AN521" s="16"/>
      <c r="AO521" s="16"/>
      <c r="AP521" s="16"/>
      <c r="AQ521" s="16"/>
      <c r="AR521" s="16"/>
      <c r="AS521" s="16"/>
      <c r="AT521" s="16"/>
      <c r="AU521" s="16"/>
      <c r="AV521" s="16"/>
      <c r="AW521" s="16"/>
      <c r="AX521" s="16"/>
      <c r="AY521" s="16"/>
      <c r="AZ521" s="16"/>
      <c r="BA521" s="16"/>
      <c r="BB521" s="16"/>
      <c r="BC521" s="16"/>
      <c r="BD521" s="16"/>
      <c r="BE521" s="16"/>
      <c r="BF521" s="16"/>
      <c r="BG521" s="16"/>
      <c r="BH521" s="16"/>
      <c r="BI521" s="16"/>
      <c r="BJ521" s="16"/>
      <c r="BK521" s="16"/>
      <c r="BL521" s="16"/>
    </row>
    <row r="522" customFormat="false" ht="23.85" hidden="false" customHeight="true" outlineLevel="0" collapsed="false">
      <c r="A522" s="97" t="s">
        <v>333</v>
      </c>
      <c r="B522" s="97"/>
      <c r="C522" s="97"/>
      <c r="D522" s="97"/>
      <c r="E522" s="97"/>
      <c r="F522" s="97"/>
      <c r="G522" s="97"/>
      <c r="H522" s="98" t="n">
        <f aca="false">H439+H455+H467+H481+H487+H492+H501+H513+H521</f>
        <v>49</v>
      </c>
      <c r="I522" s="84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  <c r="AG522" s="16"/>
      <c r="AH522" s="16"/>
      <c r="AI522" s="16"/>
      <c r="AJ522" s="16"/>
      <c r="AK522" s="16"/>
      <c r="AL522" s="16"/>
      <c r="AM522" s="16"/>
      <c r="AN522" s="16"/>
      <c r="AO522" s="16"/>
      <c r="AP522" s="16"/>
      <c r="AQ522" s="16"/>
      <c r="AR522" s="16"/>
      <c r="AS522" s="16"/>
      <c r="AT522" s="16"/>
      <c r="AU522" s="16"/>
      <c r="AV522" s="16"/>
      <c r="AW522" s="16"/>
      <c r="AX522" s="16"/>
      <c r="AY522" s="16"/>
      <c r="AZ522" s="16"/>
      <c r="BA522" s="16"/>
      <c r="BB522" s="16"/>
      <c r="BC522" s="16"/>
      <c r="BD522" s="16"/>
      <c r="BE522" s="16"/>
      <c r="BF522" s="16"/>
      <c r="BG522" s="16"/>
      <c r="BH522" s="16"/>
      <c r="BI522" s="16"/>
      <c r="BJ522" s="16"/>
      <c r="BK522" s="16"/>
      <c r="BL522" s="16"/>
    </row>
    <row r="523" customFormat="false" ht="23.85" hidden="false" customHeight="true" outlineLevel="0" collapsed="false">
      <c r="A523" s="76" t="s">
        <v>948</v>
      </c>
      <c r="B523" s="76"/>
      <c r="C523" s="76"/>
      <c r="D523" s="76"/>
      <c r="E523" s="76"/>
      <c r="F523" s="76"/>
      <c r="G523" s="76"/>
      <c r="H523" s="99" t="s">
        <v>1</v>
      </c>
      <c r="I523" s="5" t="s">
        <v>2</v>
      </c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  <c r="AG523" s="16"/>
      <c r="AH523" s="16"/>
      <c r="AI523" s="16"/>
      <c r="AJ523" s="16"/>
      <c r="AK523" s="16"/>
      <c r="AL523" s="16"/>
      <c r="AM523" s="16"/>
      <c r="AN523" s="16"/>
      <c r="AO523" s="16"/>
      <c r="AP523" s="16"/>
      <c r="AQ523" s="16"/>
      <c r="AR523" s="16"/>
      <c r="AS523" s="16"/>
      <c r="AT523" s="16"/>
      <c r="AU523" s="16"/>
      <c r="AV523" s="16"/>
      <c r="AW523" s="16"/>
      <c r="AX523" s="16"/>
      <c r="AY523" s="16"/>
      <c r="AZ523" s="16"/>
      <c r="BA523" s="16"/>
      <c r="BB523" s="16"/>
      <c r="BC523" s="16"/>
      <c r="BD523" s="16"/>
      <c r="BE523" s="16"/>
      <c r="BF523" s="16"/>
      <c r="BG523" s="16"/>
      <c r="BH523" s="16"/>
      <c r="BI523" s="16"/>
      <c r="BJ523" s="16"/>
      <c r="BK523" s="16"/>
      <c r="BL523" s="16"/>
    </row>
    <row r="524" customFormat="false" ht="23.85" hidden="false" customHeight="true" outlineLevel="0" collapsed="false">
      <c r="A524" s="99" t="s">
        <v>3</v>
      </c>
      <c r="B524" s="99" t="s">
        <v>949</v>
      </c>
      <c r="C524" s="99"/>
      <c r="D524" s="99"/>
      <c r="E524" s="99"/>
      <c r="F524" s="99" t="s">
        <v>5</v>
      </c>
      <c r="G524" s="100" t="n">
        <v>58244</v>
      </c>
      <c r="H524" s="99"/>
      <c r="I524" s="101" t="s">
        <v>950</v>
      </c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  <c r="AG524" s="16"/>
      <c r="AH524" s="16"/>
      <c r="AI524" s="16"/>
      <c r="AJ524" s="16"/>
      <c r="AK524" s="16"/>
      <c r="AL524" s="16"/>
      <c r="AM524" s="16"/>
      <c r="AN524" s="16"/>
      <c r="AO524" s="16"/>
      <c r="AP524" s="16"/>
      <c r="AQ524" s="16"/>
      <c r="AR524" s="16"/>
      <c r="AS524" s="16"/>
      <c r="AT524" s="16"/>
      <c r="AU524" s="16"/>
      <c r="AV524" s="16"/>
      <c r="AW524" s="16"/>
      <c r="AX524" s="16"/>
      <c r="AY524" s="16"/>
      <c r="AZ524" s="16"/>
      <c r="BA524" s="16"/>
      <c r="BB524" s="16"/>
      <c r="BC524" s="16"/>
      <c r="BD524" s="16"/>
      <c r="BE524" s="16"/>
      <c r="BF524" s="16"/>
      <c r="BG524" s="16"/>
      <c r="BH524" s="16"/>
      <c r="BI524" s="16"/>
      <c r="BJ524" s="16"/>
      <c r="BK524" s="16"/>
      <c r="BL524" s="16"/>
    </row>
    <row r="525" customFormat="false" ht="23.85" hidden="false" customHeight="true" outlineLevel="0" collapsed="false">
      <c r="A525" s="99" t="s">
        <v>6</v>
      </c>
      <c r="B525" s="102" t="s">
        <v>951</v>
      </c>
      <c r="C525" s="102"/>
      <c r="D525" s="102"/>
      <c r="E525" s="102"/>
      <c r="F525" s="99" t="s">
        <v>8</v>
      </c>
      <c r="G525" s="102" t="s">
        <v>952</v>
      </c>
      <c r="H525" s="99"/>
      <c r="I525" s="101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  <c r="AG525" s="16"/>
      <c r="AH525" s="16"/>
      <c r="AI525" s="16"/>
      <c r="AJ525" s="16"/>
      <c r="AK525" s="16"/>
      <c r="AL525" s="16"/>
      <c r="AM525" s="16"/>
      <c r="AN525" s="16"/>
      <c r="AO525" s="16"/>
      <c r="AP525" s="16"/>
      <c r="AQ525" s="16"/>
      <c r="AR525" s="16"/>
      <c r="AS525" s="16"/>
      <c r="AT525" s="16"/>
      <c r="AU525" s="16"/>
      <c r="AV525" s="16"/>
      <c r="AW525" s="16"/>
      <c r="AX525" s="16"/>
      <c r="AY525" s="16"/>
      <c r="AZ525" s="16"/>
      <c r="BA525" s="16"/>
      <c r="BB525" s="16"/>
      <c r="BC525" s="16"/>
      <c r="BD525" s="16"/>
      <c r="BE525" s="16"/>
      <c r="BF525" s="16"/>
      <c r="BG525" s="16"/>
      <c r="BH525" s="16"/>
      <c r="BI525" s="16"/>
      <c r="BJ525" s="16"/>
      <c r="BK525" s="16"/>
      <c r="BL525" s="16"/>
    </row>
    <row r="526" customFormat="false" ht="23.85" hidden="false" customHeight="true" outlineLevel="0" collapsed="false">
      <c r="A526" s="103" t="s">
        <v>10</v>
      </c>
      <c r="B526" s="103" t="s">
        <v>11</v>
      </c>
      <c r="C526" s="99" t="s">
        <v>12</v>
      </c>
      <c r="D526" s="103" t="s">
        <v>13</v>
      </c>
      <c r="E526" s="103" t="s">
        <v>14</v>
      </c>
      <c r="F526" s="103" t="s">
        <v>15</v>
      </c>
      <c r="G526" s="99" t="s">
        <v>16</v>
      </c>
      <c r="H526" s="99"/>
      <c r="I526" s="101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  <c r="AG526" s="16"/>
      <c r="AH526" s="16"/>
      <c r="AI526" s="16"/>
      <c r="AJ526" s="16"/>
      <c r="AK526" s="16"/>
      <c r="AL526" s="16"/>
      <c r="AM526" s="16"/>
      <c r="AN526" s="16"/>
      <c r="AO526" s="16"/>
      <c r="AP526" s="16"/>
      <c r="AQ526" s="16"/>
      <c r="AR526" s="16"/>
      <c r="AS526" s="16"/>
      <c r="AT526" s="16"/>
      <c r="AU526" s="16"/>
      <c r="AV526" s="16"/>
      <c r="AW526" s="16"/>
      <c r="AX526" s="16"/>
      <c r="AY526" s="16"/>
      <c r="AZ526" s="16"/>
      <c r="BA526" s="16"/>
      <c r="BB526" s="16"/>
      <c r="BC526" s="16"/>
      <c r="BD526" s="16"/>
      <c r="BE526" s="16"/>
      <c r="BF526" s="16"/>
      <c r="BG526" s="16"/>
      <c r="BH526" s="16"/>
      <c r="BI526" s="16"/>
      <c r="BJ526" s="16"/>
      <c r="BK526" s="16"/>
      <c r="BL526" s="16"/>
    </row>
    <row r="527" customFormat="false" ht="23.85" hidden="false" customHeight="true" outlineLevel="0" collapsed="false">
      <c r="A527" s="103"/>
      <c r="B527" s="103"/>
      <c r="C527" s="103"/>
      <c r="D527" s="103"/>
      <c r="E527" s="103"/>
      <c r="F527" s="103"/>
      <c r="G527" s="103"/>
      <c r="H527" s="103"/>
      <c r="I527" s="101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  <c r="AG527" s="16"/>
      <c r="AH527" s="16"/>
      <c r="AI527" s="16"/>
      <c r="AJ527" s="16"/>
      <c r="AK527" s="16"/>
      <c r="AL527" s="16"/>
      <c r="AM527" s="16"/>
      <c r="AN527" s="16"/>
      <c r="AO527" s="16"/>
      <c r="AP527" s="16"/>
      <c r="AQ527" s="16"/>
      <c r="AR527" s="16"/>
      <c r="AS527" s="16"/>
      <c r="AT527" s="16"/>
      <c r="AU527" s="16"/>
      <c r="AV527" s="16"/>
      <c r="AW527" s="16"/>
      <c r="AX527" s="16"/>
      <c r="AY527" s="16"/>
      <c r="AZ527" s="16"/>
      <c r="BA527" s="16"/>
      <c r="BB527" s="16"/>
      <c r="BC527" s="16"/>
      <c r="BD527" s="16"/>
      <c r="BE527" s="16"/>
      <c r="BF527" s="16"/>
      <c r="BG527" s="16"/>
      <c r="BH527" s="16"/>
      <c r="BI527" s="16"/>
      <c r="BJ527" s="16"/>
      <c r="BK527" s="16"/>
      <c r="BL527" s="16"/>
    </row>
    <row r="528" customFormat="false" ht="23.85" hidden="false" customHeight="true" outlineLevel="0" collapsed="false">
      <c r="A528" s="104" t="s">
        <v>953</v>
      </c>
      <c r="B528" s="105" t="s">
        <v>954</v>
      </c>
      <c r="C528" s="106" t="s">
        <v>955</v>
      </c>
      <c r="D528" s="107" t="s">
        <v>42</v>
      </c>
      <c r="E528" s="106" t="s">
        <v>39</v>
      </c>
      <c r="F528" s="105" t="s">
        <v>956</v>
      </c>
      <c r="G528" s="106" t="s">
        <v>21</v>
      </c>
      <c r="H528" s="108" t="n">
        <f aca="false">COUNTA(A528:A538)</f>
        <v>11</v>
      </c>
      <c r="I528" s="109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  <c r="AG528" s="16"/>
      <c r="AH528" s="16"/>
      <c r="AI528" s="16"/>
      <c r="AJ528" s="16"/>
      <c r="AK528" s="16"/>
      <c r="AL528" s="16"/>
      <c r="AM528" s="16"/>
      <c r="AN528" s="16"/>
      <c r="AO528" s="16"/>
      <c r="AP528" s="16"/>
      <c r="AQ528" s="16"/>
      <c r="AR528" s="16"/>
      <c r="AS528" s="16"/>
      <c r="AT528" s="16"/>
      <c r="AU528" s="16"/>
      <c r="AV528" s="16"/>
      <c r="AW528" s="16"/>
      <c r="AX528" s="16"/>
      <c r="AY528" s="16"/>
      <c r="AZ528" s="16"/>
      <c r="BA528" s="16"/>
      <c r="BB528" s="16"/>
      <c r="BC528" s="16"/>
      <c r="BD528" s="16"/>
      <c r="BE528" s="16"/>
      <c r="BF528" s="16"/>
      <c r="BG528" s="16"/>
      <c r="BH528" s="16"/>
      <c r="BI528" s="16"/>
      <c r="BJ528" s="16"/>
      <c r="BK528" s="16"/>
      <c r="BL528" s="16"/>
    </row>
    <row r="529" customFormat="false" ht="23.85" hidden="false" customHeight="true" outlineLevel="0" collapsed="false">
      <c r="A529" s="104" t="s">
        <v>957</v>
      </c>
      <c r="B529" s="107" t="s">
        <v>958</v>
      </c>
      <c r="C529" s="106" t="s">
        <v>955</v>
      </c>
      <c r="D529" s="107" t="s">
        <v>959</v>
      </c>
      <c r="E529" s="106" t="s">
        <v>20</v>
      </c>
      <c r="F529" s="107" t="n">
        <v>58</v>
      </c>
      <c r="G529" s="106" t="s">
        <v>21</v>
      </c>
      <c r="H529" s="108"/>
      <c r="I529" s="109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  <c r="AG529" s="16"/>
      <c r="AH529" s="16"/>
      <c r="AI529" s="16"/>
      <c r="AJ529" s="16"/>
      <c r="AK529" s="16"/>
      <c r="AL529" s="16"/>
      <c r="AM529" s="16"/>
      <c r="AN529" s="16"/>
      <c r="AO529" s="16"/>
      <c r="AP529" s="16"/>
      <c r="AQ529" s="16"/>
      <c r="AR529" s="16"/>
      <c r="AS529" s="16"/>
      <c r="AT529" s="16"/>
      <c r="AU529" s="16"/>
      <c r="AV529" s="16"/>
      <c r="AW529" s="16"/>
      <c r="AX529" s="16"/>
      <c r="AY529" s="16"/>
      <c r="AZ529" s="16"/>
      <c r="BA529" s="16"/>
      <c r="BB529" s="16"/>
      <c r="BC529" s="16"/>
      <c r="BD529" s="16"/>
      <c r="BE529" s="16"/>
      <c r="BF529" s="16"/>
      <c r="BG529" s="16"/>
      <c r="BH529" s="16"/>
      <c r="BI529" s="16"/>
      <c r="BJ529" s="16"/>
      <c r="BK529" s="16"/>
      <c r="BL529" s="16"/>
    </row>
    <row r="530" customFormat="false" ht="23.85" hidden="false" customHeight="true" outlineLevel="0" collapsed="false">
      <c r="A530" s="104" t="s">
        <v>960</v>
      </c>
      <c r="B530" s="107" t="s">
        <v>961</v>
      </c>
      <c r="C530" s="106" t="s">
        <v>955</v>
      </c>
      <c r="D530" s="107" t="s">
        <v>959</v>
      </c>
      <c r="E530" s="106" t="s">
        <v>39</v>
      </c>
      <c r="F530" s="107" t="n">
        <v>20</v>
      </c>
      <c r="G530" s="106" t="s">
        <v>21</v>
      </c>
      <c r="H530" s="108"/>
      <c r="I530" s="109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  <c r="AG530" s="16"/>
      <c r="AH530" s="16"/>
      <c r="AI530" s="16"/>
      <c r="AJ530" s="16"/>
      <c r="AK530" s="16"/>
      <c r="AL530" s="16"/>
      <c r="AM530" s="16"/>
      <c r="AN530" s="16"/>
      <c r="AO530" s="16"/>
      <c r="AP530" s="16"/>
      <c r="AQ530" s="16"/>
      <c r="AR530" s="16"/>
      <c r="AS530" s="16"/>
      <c r="AT530" s="16"/>
      <c r="AU530" s="16"/>
      <c r="AV530" s="16"/>
      <c r="AW530" s="16"/>
      <c r="AX530" s="16"/>
      <c r="AY530" s="16"/>
      <c r="AZ530" s="16"/>
      <c r="BA530" s="16"/>
      <c r="BB530" s="16"/>
      <c r="BC530" s="16"/>
      <c r="BD530" s="16"/>
      <c r="BE530" s="16"/>
      <c r="BF530" s="16"/>
      <c r="BG530" s="16"/>
      <c r="BH530" s="16"/>
      <c r="BI530" s="16"/>
      <c r="BJ530" s="16"/>
      <c r="BK530" s="16"/>
      <c r="BL530" s="16"/>
    </row>
    <row r="531" customFormat="false" ht="23.85" hidden="false" customHeight="true" outlineLevel="0" collapsed="false">
      <c r="A531" s="104" t="s">
        <v>962</v>
      </c>
      <c r="B531" s="105" t="s">
        <v>963</v>
      </c>
      <c r="C531" s="106" t="s">
        <v>955</v>
      </c>
      <c r="D531" s="107" t="s">
        <v>959</v>
      </c>
      <c r="E531" s="106" t="s">
        <v>20</v>
      </c>
      <c r="F531" s="105" t="s">
        <v>964</v>
      </c>
      <c r="G531" s="106" t="s">
        <v>21</v>
      </c>
      <c r="H531" s="108"/>
      <c r="I531" s="109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E531" s="16"/>
      <c r="AF531" s="16"/>
      <c r="AG531" s="16"/>
      <c r="AH531" s="16"/>
      <c r="AI531" s="16"/>
      <c r="AJ531" s="16"/>
      <c r="AK531" s="16"/>
      <c r="AL531" s="16"/>
      <c r="AM531" s="16"/>
      <c r="AN531" s="16"/>
      <c r="AO531" s="16"/>
      <c r="AP531" s="16"/>
      <c r="AQ531" s="16"/>
      <c r="AR531" s="16"/>
      <c r="AS531" s="16"/>
      <c r="AT531" s="16"/>
      <c r="AU531" s="16"/>
      <c r="AV531" s="16"/>
      <c r="AW531" s="16"/>
      <c r="AX531" s="16"/>
      <c r="AY531" s="16"/>
      <c r="AZ531" s="16"/>
      <c r="BA531" s="16"/>
      <c r="BB531" s="16"/>
      <c r="BC531" s="16"/>
      <c r="BD531" s="16"/>
      <c r="BE531" s="16"/>
      <c r="BF531" s="16"/>
      <c r="BG531" s="16"/>
      <c r="BH531" s="16"/>
      <c r="BI531" s="16"/>
      <c r="BJ531" s="16"/>
      <c r="BK531" s="16"/>
      <c r="BL531" s="16"/>
    </row>
    <row r="532" customFormat="false" ht="23.85" hidden="false" customHeight="true" outlineLevel="0" collapsed="false">
      <c r="A532" s="104" t="s">
        <v>965</v>
      </c>
      <c r="B532" s="107" t="s">
        <v>966</v>
      </c>
      <c r="C532" s="106" t="s">
        <v>955</v>
      </c>
      <c r="D532" s="107" t="s">
        <v>959</v>
      </c>
      <c r="E532" s="106" t="s">
        <v>20</v>
      </c>
      <c r="F532" s="107" t="n">
        <v>43</v>
      </c>
      <c r="G532" s="106" t="s">
        <v>21</v>
      </c>
      <c r="H532" s="108"/>
      <c r="I532" s="109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  <c r="AG532" s="16"/>
      <c r="AH532" s="16"/>
      <c r="AI532" s="16"/>
      <c r="AJ532" s="16"/>
      <c r="AK532" s="16"/>
      <c r="AL532" s="16"/>
      <c r="AM532" s="16"/>
      <c r="AN532" s="16"/>
      <c r="AO532" s="16"/>
      <c r="AP532" s="16"/>
      <c r="AQ532" s="16"/>
      <c r="AR532" s="16"/>
      <c r="AS532" s="16"/>
      <c r="AT532" s="16"/>
      <c r="AU532" s="16"/>
      <c r="AV532" s="16"/>
      <c r="AW532" s="16"/>
      <c r="AX532" s="16"/>
      <c r="AY532" s="16"/>
      <c r="AZ532" s="16"/>
      <c r="BA532" s="16"/>
      <c r="BB532" s="16"/>
      <c r="BC532" s="16"/>
      <c r="BD532" s="16"/>
      <c r="BE532" s="16"/>
      <c r="BF532" s="16"/>
      <c r="BG532" s="16"/>
      <c r="BH532" s="16"/>
      <c r="BI532" s="16"/>
      <c r="BJ532" s="16"/>
      <c r="BK532" s="16"/>
      <c r="BL532" s="16"/>
    </row>
    <row r="533" customFormat="false" ht="23.85" hidden="false" customHeight="true" outlineLevel="0" collapsed="false">
      <c r="A533" s="104" t="s">
        <v>967</v>
      </c>
      <c r="B533" s="107" t="s">
        <v>968</v>
      </c>
      <c r="C533" s="106" t="s">
        <v>955</v>
      </c>
      <c r="D533" s="107" t="s">
        <v>959</v>
      </c>
      <c r="E533" s="106" t="s">
        <v>20</v>
      </c>
      <c r="F533" s="107" t="n">
        <v>58</v>
      </c>
      <c r="G533" s="106" t="s">
        <v>21</v>
      </c>
      <c r="H533" s="108"/>
      <c r="I533" s="110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  <c r="AE533" s="16"/>
      <c r="AF533" s="16"/>
      <c r="AG533" s="16"/>
      <c r="AH533" s="16"/>
      <c r="AI533" s="16"/>
      <c r="AJ533" s="16"/>
      <c r="AK533" s="16"/>
      <c r="AL533" s="16"/>
      <c r="AM533" s="16"/>
      <c r="AN533" s="16"/>
      <c r="AO533" s="16"/>
      <c r="AP533" s="16"/>
      <c r="AQ533" s="16"/>
      <c r="AR533" s="16"/>
      <c r="AS533" s="16"/>
      <c r="AT533" s="16"/>
      <c r="AU533" s="16"/>
      <c r="AV533" s="16"/>
      <c r="AW533" s="16"/>
      <c r="AX533" s="16"/>
      <c r="AY533" s="16"/>
      <c r="AZ533" s="16"/>
      <c r="BA533" s="16"/>
      <c r="BB533" s="16"/>
      <c r="BC533" s="16"/>
      <c r="BD533" s="16"/>
      <c r="BE533" s="16"/>
      <c r="BF533" s="16"/>
      <c r="BG533" s="16"/>
      <c r="BH533" s="16"/>
      <c r="BI533" s="16"/>
      <c r="BJ533" s="16"/>
      <c r="BK533" s="16"/>
      <c r="BL533" s="16"/>
    </row>
    <row r="534" customFormat="false" ht="23.85" hidden="false" customHeight="true" outlineLevel="0" collapsed="false">
      <c r="A534" s="104" t="s">
        <v>969</v>
      </c>
      <c r="B534" s="107" t="s">
        <v>970</v>
      </c>
      <c r="C534" s="106" t="s">
        <v>955</v>
      </c>
      <c r="D534" s="107" t="s">
        <v>959</v>
      </c>
      <c r="E534" s="106" t="s">
        <v>39</v>
      </c>
      <c r="F534" s="107" t="n">
        <v>26</v>
      </c>
      <c r="G534" s="106" t="s">
        <v>21</v>
      </c>
      <c r="H534" s="108"/>
      <c r="I534" s="109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  <c r="AG534" s="16"/>
      <c r="AH534" s="16"/>
      <c r="AI534" s="16"/>
      <c r="AJ534" s="16"/>
      <c r="AK534" s="16"/>
      <c r="AL534" s="16"/>
      <c r="AM534" s="16"/>
      <c r="AN534" s="16"/>
      <c r="AO534" s="16"/>
      <c r="AP534" s="16"/>
      <c r="AQ534" s="16"/>
      <c r="AR534" s="16"/>
      <c r="AS534" s="16"/>
      <c r="AT534" s="16"/>
      <c r="AU534" s="16"/>
      <c r="AV534" s="16"/>
      <c r="AW534" s="16"/>
      <c r="AX534" s="16"/>
      <c r="AY534" s="16"/>
      <c r="AZ534" s="16"/>
      <c r="BA534" s="16"/>
      <c r="BB534" s="16"/>
      <c r="BC534" s="16"/>
      <c r="BD534" s="16"/>
      <c r="BE534" s="16"/>
      <c r="BF534" s="16"/>
      <c r="BG534" s="16"/>
      <c r="BH534" s="16"/>
      <c r="BI534" s="16"/>
      <c r="BJ534" s="16"/>
      <c r="BK534" s="16"/>
      <c r="BL534" s="16"/>
    </row>
    <row r="535" customFormat="false" ht="23.85" hidden="false" customHeight="true" outlineLevel="0" collapsed="false">
      <c r="A535" s="104" t="s">
        <v>971</v>
      </c>
      <c r="B535" s="107" t="s">
        <v>972</v>
      </c>
      <c r="C535" s="106" t="s">
        <v>955</v>
      </c>
      <c r="D535" s="107" t="s">
        <v>959</v>
      </c>
      <c r="E535" s="106" t="s">
        <v>39</v>
      </c>
      <c r="F535" s="107" t="n">
        <v>50</v>
      </c>
      <c r="G535" s="106" t="s">
        <v>21</v>
      </c>
      <c r="H535" s="108"/>
      <c r="I535" s="109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  <c r="AE535" s="16"/>
      <c r="AF535" s="16"/>
      <c r="AG535" s="16"/>
      <c r="AH535" s="16"/>
      <c r="AI535" s="16"/>
      <c r="AJ535" s="16"/>
      <c r="AK535" s="16"/>
      <c r="AL535" s="16"/>
      <c r="AM535" s="16"/>
      <c r="AN535" s="16"/>
      <c r="AO535" s="16"/>
      <c r="AP535" s="16"/>
      <c r="AQ535" s="16"/>
      <c r="AR535" s="16"/>
      <c r="AS535" s="16"/>
      <c r="AT535" s="16"/>
      <c r="AU535" s="16"/>
      <c r="AV535" s="16"/>
      <c r="AW535" s="16"/>
      <c r="AX535" s="16"/>
      <c r="AY535" s="16"/>
      <c r="AZ535" s="16"/>
      <c r="BA535" s="16"/>
      <c r="BB535" s="16"/>
      <c r="BC535" s="16"/>
      <c r="BD535" s="16"/>
      <c r="BE535" s="16"/>
      <c r="BF535" s="16"/>
      <c r="BG535" s="16"/>
      <c r="BH535" s="16"/>
      <c r="BI535" s="16"/>
      <c r="BJ535" s="16"/>
      <c r="BK535" s="16"/>
      <c r="BL535" s="16"/>
    </row>
    <row r="536" customFormat="false" ht="23.85" hidden="false" customHeight="true" outlineLevel="0" collapsed="false">
      <c r="A536" s="104" t="s">
        <v>973</v>
      </c>
      <c r="B536" s="107" t="s">
        <v>974</v>
      </c>
      <c r="C536" s="106" t="s">
        <v>955</v>
      </c>
      <c r="D536" s="107" t="s">
        <v>959</v>
      </c>
      <c r="E536" s="106" t="s">
        <v>20</v>
      </c>
      <c r="F536" s="107" t="n">
        <v>21</v>
      </c>
      <c r="G536" s="106" t="s">
        <v>21</v>
      </c>
      <c r="H536" s="108"/>
      <c r="I536" s="109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  <c r="AE536" s="16"/>
      <c r="AF536" s="16"/>
      <c r="AG536" s="16"/>
      <c r="AH536" s="16"/>
      <c r="AI536" s="16"/>
      <c r="AJ536" s="16"/>
      <c r="AK536" s="16"/>
      <c r="AL536" s="16"/>
      <c r="AM536" s="16"/>
      <c r="AN536" s="16"/>
      <c r="AO536" s="16"/>
      <c r="AP536" s="16"/>
      <c r="AQ536" s="16"/>
      <c r="AR536" s="16"/>
      <c r="AS536" s="16"/>
      <c r="AT536" s="16"/>
      <c r="AU536" s="16"/>
      <c r="AV536" s="16"/>
      <c r="AW536" s="16"/>
      <c r="AX536" s="16"/>
      <c r="AY536" s="16"/>
      <c r="AZ536" s="16"/>
      <c r="BA536" s="16"/>
      <c r="BB536" s="16"/>
      <c r="BC536" s="16"/>
      <c r="BD536" s="16"/>
      <c r="BE536" s="16"/>
      <c r="BF536" s="16"/>
      <c r="BG536" s="16"/>
      <c r="BH536" s="16"/>
      <c r="BI536" s="16"/>
      <c r="BJ536" s="16"/>
      <c r="BK536" s="16"/>
      <c r="BL536" s="16"/>
    </row>
    <row r="537" customFormat="false" ht="23.85" hidden="false" customHeight="true" outlineLevel="0" collapsed="false">
      <c r="A537" s="104" t="s">
        <v>975</v>
      </c>
      <c r="B537" s="111" t="s">
        <v>976</v>
      </c>
      <c r="C537" s="106" t="s">
        <v>955</v>
      </c>
      <c r="D537" s="107" t="s">
        <v>959</v>
      </c>
      <c r="E537" s="106" t="s">
        <v>39</v>
      </c>
      <c r="F537" s="111" t="s">
        <v>977</v>
      </c>
      <c r="G537" s="106" t="s">
        <v>21</v>
      </c>
      <c r="H537" s="108"/>
      <c r="I537" s="109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  <c r="AE537" s="16"/>
      <c r="AF537" s="16"/>
      <c r="AG537" s="16"/>
      <c r="AH537" s="16"/>
      <c r="AI537" s="16"/>
      <c r="AJ537" s="16"/>
      <c r="AK537" s="16"/>
      <c r="AL537" s="16"/>
      <c r="AM537" s="16"/>
      <c r="AN537" s="16"/>
      <c r="AO537" s="16"/>
      <c r="AP537" s="16"/>
      <c r="AQ537" s="16"/>
      <c r="AR537" s="16"/>
      <c r="AS537" s="16"/>
      <c r="AT537" s="16"/>
      <c r="AU537" s="16"/>
      <c r="AV537" s="16"/>
      <c r="AW537" s="16"/>
      <c r="AX537" s="16"/>
      <c r="AY537" s="16"/>
      <c r="AZ537" s="16"/>
      <c r="BA537" s="16"/>
      <c r="BB537" s="16"/>
      <c r="BC537" s="16"/>
      <c r="BD537" s="16"/>
      <c r="BE537" s="16"/>
      <c r="BF537" s="16"/>
      <c r="BG537" s="16"/>
      <c r="BH537" s="16"/>
      <c r="BI537" s="16"/>
      <c r="BJ537" s="16"/>
      <c r="BK537" s="16"/>
      <c r="BL537" s="16"/>
    </row>
    <row r="538" customFormat="false" ht="23.85" hidden="false" customHeight="true" outlineLevel="0" collapsed="false">
      <c r="A538" s="104" t="s">
        <v>978</v>
      </c>
      <c r="B538" s="107" t="s">
        <v>979</v>
      </c>
      <c r="C538" s="106" t="s">
        <v>955</v>
      </c>
      <c r="D538" s="107" t="s">
        <v>959</v>
      </c>
      <c r="E538" s="106" t="s">
        <v>39</v>
      </c>
      <c r="F538" s="107" t="n">
        <v>50</v>
      </c>
      <c r="G538" s="106" t="s">
        <v>21</v>
      </c>
      <c r="H538" s="108"/>
      <c r="I538" s="110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  <c r="AF538" s="16"/>
      <c r="AG538" s="16"/>
      <c r="AH538" s="16"/>
      <c r="AI538" s="16"/>
      <c r="AJ538" s="16"/>
      <c r="AK538" s="16"/>
      <c r="AL538" s="16"/>
      <c r="AM538" s="16"/>
      <c r="AN538" s="16"/>
      <c r="AO538" s="16"/>
      <c r="AP538" s="16"/>
      <c r="AQ538" s="16"/>
      <c r="AR538" s="16"/>
      <c r="AS538" s="16"/>
      <c r="AT538" s="16"/>
      <c r="AU538" s="16"/>
      <c r="AV538" s="16"/>
      <c r="AW538" s="16"/>
      <c r="AX538" s="16"/>
      <c r="AY538" s="16"/>
      <c r="AZ538" s="16"/>
      <c r="BA538" s="16"/>
      <c r="BB538" s="16"/>
      <c r="BC538" s="16"/>
      <c r="BD538" s="16"/>
      <c r="BE538" s="16"/>
      <c r="BF538" s="16"/>
      <c r="BG538" s="16"/>
      <c r="BH538" s="16"/>
      <c r="BI538" s="16"/>
      <c r="BJ538" s="16"/>
      <c r="BK538" s="16"/>
      <c r="BL538" s="16"/>
    </row>
    <row r="539" customFormat="false" ht="23.85" hidden="false" customHeight="true" outlineLevel="0" collapsed="false">
      <c r="A539" s="99" t="s">
        <v>3</v>
      </c>
      <c r="B539" s="99" t="s">
        <v>980</v>
      </c>
      <c r="C539" s="99"/>
      <c r="D539" s="99"/>
      <c r="E539" s="99"/>
      <c r="F539" s="99" t="s">
        <v>5</v>
      </c>
      <c r="G539" s="100" t="n">
        <v>56843</v>
      </c>
      <c r="H539" s="99" t="s">
        <v>1</v>
      </c>
      <c r="I539" s="112" t="s">
        <v>950</v>
      </c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  <c r="AE539" s="16"/>
      <c r="AF539" s="16"/>
      <c r="AG539" s="16"/>
      <c r="AH539" s="16"/>
      <c r="AI539" s="16"/>
      <c r="AJ539" s="16"/>
      <c r="AK539" s="16"/>
      <c r="AL539" s="16"/>
      <c r="AM539" s="16"/>
      <c r="AN539" s="16"/>
      <c r="AO539" s="16"/>
      <c r="AP539" s="16"/>
      <c r="AQ539" s="16"/>
      <c r="AR539" s="16"/>
      <c r="AS539" s="16"/>
      <c r="AT539" s="16"/>
      <c r="AU539" s="16"/>
      <c r="AV539" s="16"/>
      <c r="AW539" s="16"/>
      <c r="AX539" s="16"/>
      <c r="AY539" s="16"/>
      <c r="AZ539" s="16"/>
      <c r="BA539" s="16"/>
      <c r="BB539" s="16"/>
      <c r="BC539" s="16"/>
      <c r="BD539" s="16"/>
      <c r="BE539" s="16"/>
      <c r="BF539" s="16"/>
      <c r="BG539" s="16"/>
      <c r="BH539" s="16"/>
      <c r="BI539" s="16"/>
      <c r="BJ539" s="16"/>
      <c r="BK539" s="16"/>
      <c r="BL539" s="16"/>
    </row>
    <row r="540" customFormat="false" ht="23.85" hidden="false" customHeight="true" outlineLevel="0" collapsed="false">
      <c r="A540" s="99" t="s">
        <v>6</v>
      </c>
      <c r="B540" s="102" t="s">
        <v>981</v>
      </c>
      <c r="C540" s="102"/>
      <c r="D540" s="102"/>
      <c r="E540" s="102"/>
      <c r="F540" s="99" t="s">
        <v>8</v>
      </c>
      <c r="G540" s="102" t="s">
        <v>955</v>
      </c>
      <c r="H540" s="99"/>
      <c r="I540" s="112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  <c r="AE540" s="16"/>
      <c r="AF540" s="16"/>
      <c r="AG540" s="16"/>
      <c r="AH540" s="16"/>
      <c r="AI540" s="16"/>
      <c r="AJ540" s="16"/>
      <c r="AK540" s="16"/>
      <c r="AL540" s="16"/>
      <c r="AM540" s="16"/>
      <c r="AN540" s="16"/>
      <c r="AO540" s="16"/>
      <c r="AP540" s="16"/>
      <c r="AQ540" s="16"/>
      <c r="AR540" s="16"/>
      <c r="AS540" s="16"/>
      <c r="AT540" s="16"/>
      <c r="AU540" s="16"/>
      <c r="AV540" s="16"/>
      <c r="AW540" s="16"/>
      <c r="AX540" s="16"/>
      <c r="AY540" s="16"/>
      <c r="AZ540" s="16"/>
      <c r="BA540" s="16"/>
      <c r="BB540" s="16"/>
      <c r="BC540" s="16"/>
      <c r="BD540" s="16"/>
      <c r="BE540" s="16"/>
      <c r="BF540" s="16"/>
      <c r="BG540" s="16"/>
      <c r="BH540" s="16"/>
      <c r="BI540" s="16"/>
      <c r="BJ540" s="16"/>
      <c r="BK540" s="16"/>
      <c r="BL540" s="16"/>
    </row>
    <row r="541" customFormat="false" ht="23.85" hidden="false" customHeight="true" outlineLevel="0" collapsed="false">
      <c r="A541" s="103" t="s">
        <v>10</v>
      </c>
      <c r="B541" s="103" t="s">
        <v>11</v>
      </c>
      <c r="C541" s="99" t="s">
        <v>12</v>
      </c>
      <c r="D541" s="103" t="s">
        <v>13</v>
      </c>
      <c r="E541" s="103" t="s">
        <v>14</v>
      </c>
      <c r="F541" s="103" t="s">
        <v>15</v>
      </c>
      <c r="G541" s="99" t="s">
        <v>16</v>
      </c>
      <c r="H541" s="99"/>
      <c r="I541" s="112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  <c r="AE541" s="16"/>
      <c r="AF541" s="16"/>
      <c r="AG541" s="16"/>
      <c r="AH541" s="16"/>
      <c r="AI541" s="16"/>
      <c r="AJ541" s="16"/>
      <c r="AK541" s="16"/>
      <c r="AL541" s="16"/>
      <c r="AM541" s="16"/>
      <c r="AN541" s="16"/>
      <c r="AO541" s="16"/>
      <c r="AP541" s="16"/>
      <c r="AQ541" s="16"/>
      <c r="AR541" s="16"/>
      <c r="AS541" s="16"/>
      <c r="AT541" s="16"/>
      <c r="AU541" s="16"/>
      <c r="AV541" s="16"/>
      <c r="AW541" s="16"/>
      <c r="AX541" s="16"/>
      <c r="AY541" s="16"/>
      <c r="AZ541" s="16"/>
      <c r="BA541" s="16"/>
      <c r="BB541" s="16"/>
      <c r="BC541" s="16"/>
      <c r="BD541" s="16"/>
      <c r="BE541" s="16"/>
      <c r="BF541" s="16"/>
      <c r="BG541" s="16"/>
      <c r="BH541" s="16"/>
      <c r="BI541" s="16"/>
      <c r="BJ541" s="16"/>
      <c r="BK541" s="16"/>
      <c r="BL541" s="16"/>
    </row>
    <row r="542" customFormat="false" ht="23.85" hidden="false" customHeight="true" outlineLevel="0" collapsed="false">
      <c r="A542" s="103"/>
      <c r="B542" s="103"/>
      <c r="C542" s="103"/>
      <c r="D542" s="103"/>
      <c r="E542" s="103"/>
      <c r="F542" s="103"/>
      <c r="G542" s="103"/>
      <c r="H542" s="103"/>
      <c r="I542" s="112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  <c r="AG542" s="16"/>
      <c r="AH542" s="16"/>
      <c r="AI542" s="16"/>
      <c r="AJ542" s="16"/>
      <c r="AK542" s="16"/>
      <c r="AL542" s="16"/>
      <c r="AM542" s="16"/>
      <c r="AN542" s="16"/>
      <c r="AO542" s="16"/>
      <c r="AP542" s="16"/>
      <c r="AQ542" s="16"/>
      <c r="AR542" s="16"/>
      <c r="AS542" s="16"/>
      <c r="AT542" s="16"/>
      <c r="AU542" s="16"/>
      <c r="AV542" s="16"/>
      <c r="AW542" s="16"/>
      <c r="AX542" s="16"/>
      <c r="AY542" s="16"/>
      <c r="AZ542" s="16"/>
      <c r="BA542" s="16"/>
      <c r="BB542" s="16"/>
      <c r="BC542" s="16"/>
      <c r="BD542" s="16"/>
      <c r="BE542" s="16"/>
      <c r="BF542" s="16"/>
      <c r="BG542" s="16"/>
      <c r="BH542" s="16"/>
      <c r="BI542" s="16"/>
      <c r="BJ542" s="16"/>
      <c r="BK542" s="16"/>
      <c r="BL542" s="16"/>
    </row>
    <row r="543" customFormat="false" ht="23.85" hidden="false" customHeight="true" outlineLevel="0" collapsed="false">
      <c r="A543" s="104" t="s">
        <v>982</v>
      </c>
      <c r="B543" s="107" t="s">
        <v>983</v>
      </c>
      <c r="C543" s="106" t="s">
        <v>955</v>
      </c>
      <c r="D543" s="107" t="s">
        <v>89</v>
      </c>
      <c r="E543" s="106" t="s">
        <v>20</v>
      </c>
      <c r="F543" s="107" t="n">
        <v>35</v>
      </c>
      <c r="G543" s="106" t="s">
        <v>21</v>
      </c>
      <c r="H543" s="108" t="n">
        <f aca="false">COUNTA(A543:A562)</f>
        <v>20</v>
      </c>
      <c r="I543" s="109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  <c r="AF543" s="16"/>
      <c r="AG543" s="16"/>
      <c r="AH543" s="16"/>
      <c r="AI543" s="16"/>
      <c r="AJ543" s="16"/>
      <c r="AK543" s="16"/>
      <c r="AL543" s="16"/>
      <c r="AM543" s="16"/>
      <c r="AN543" s="16"/>
      <c r="AO543" s="16"/>
      <c r="AP543" s="16"/>
      <c r="AQ543" s="16"/>
      <c r="AR543" s="16"/>
      <c r="AS543" s="16"/>
      <c r="AT543" s="16"/>
      <c r="AU543" s="16"/>
      <c r="AV543" s="16"/>
      <c r="AW543" s="16"/>
      <c r="AX543" s="16"/>
      <c r="AY543" s="16"/>
      <c r="AZ543" s="16"/>
      <c r="BA543" s="16"/>
      <c r="BB543" s="16"/>
      <c r="BC543" s="16"/>
      <c r="BD543" s="16"/>
      <c r="BE543" s="16"/>
      <c r="BF543" s="16"/>
      <c r="BG543" s="16"/>
      <c r="BH543" s="16"/>
      <c r="BI543" s="16"/>
      <c r="BJ543" s="16"/>
      <c r="BK543" s="16"/>
      <c r="BL543" s="16"/>
    </row>
    <row r="544" customFormat="false" ht="23.85" hidden="false" customHeight="true" outlineLevel="0" collapsed="false">
      <c r="A544" s="104" t="s">
        <v>984</v>
      </c>
      <c r="B544" s="107" t="s">
        <v>985</v>
      </c>
      <c r="C544" s="106" t="s">
        <v>955</v>
      </c>
      <c r="D544" s="107" t="s">
        <v>89</v>
      </c>
      <c r="E544" s="106" t="s">
        <v>20</v>
      </c>
      <c r="F544" s="107" t="n">
        <v>58</v>
      </c>
      <c r="G544" s="106" t="s">
        <v>21</v>
      </c>
      <c r="H544" s="108"/>
      <c r="I544" s="109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  <c r="AE544" s="16"/>
      <c r="AF544" s="16"/>
      <c r="AG544" s="16"/>
      <c r="AH544" s="16"/>
      <c r="AI544" s="16"/>
      <c r="AJ544" s="16"/>
      <c r="AK544" s="16"/>
      <c r="AL544" s="16"/>
      <c r="AM544" s="16"/>
      <c r="AN544" s="16"/>
      <c r="AO544" s="16"/>
      <c r="AP544" s="16"/>
      <c r="AQ544" s="16"/>
      <c r="AR544" s="16"/>
      <c r="AS544" s="16"/>
      <c r="AT544" s="16"/>
      <c r="AU544" s="16"/>
      <c r="AV544" s="16"/>
      <c r="AW544" s="16"/>
      <c r="AX544" s="16"/>
      <c r="AY544" s="16"/>
      <c r="AZ544" s="16"/>
      <c r="BA544" s="16"/>
      <c r="BB544" s="16"/>
      <c r="BC544" s="16"/>
      <c r="BD544" s="16"/>
      <c r="BE544" s="16"/>
      <c r="BF544" s="16"/>
      <c r="BG544" s="16"/>
      <c r="BH544" s="16"/>
      <c r="BI544" s="16"/>
      <c r="BJ544" s="16"/>
      <c r="BK544" s="16"/>
      <c r="BL544" s="16"/>
    </row>
    <row r="545" customFormat="false" ht="23.85" hidden="false" customHeight="true" outlineLevel="0" collapsed="false">
      <c r="A545" s="104" t="s">
        <v>986</v>
      </c>
      <c r="B545" s="107" t="s">
        <v>987</v>
      </c>
      <c r="C545" s="106" t="s">
        <v>955</v>
      </c>
      <c r="D545" s="107" t="s">
        <v>89</v>
      </c>
      <c r="E545" s="106" t="s">
        <v>20</v>
      </c>
      <c r="F545" s="107" t="n">
        <v>27</v>
      </c>
      <c r="G545" s="106" t="s">
        <v>21</v>
      </c>
      <c r="H545" s="108"/>
      <c r="I545" s="109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  <c r="AE545" s="16"/>
      <c r="AF545" s="16"/>
      <c r="AG545" s="16"/>
      <c r="AH545" s="16"/>
      <c r="AI545" s="16"/>
      <c r="AJ545" s="16"/>
      <c r="AK545" s="16"/>
      <c r="AL545" s="16"/>
      <c r="AM545" s="16"/>
      <c r="AN545" s="16"/>
      <c r="AO545" s="16"/>
      <c r="AP545" s="16"/>
      <c r="AQ545" s="16"/>
      <c r="AR545" s="16"/>
      <c r="AS545" s="16"/>
      <c r="AT545" s="16"/>
      <c r="AU545" s="16"/>
      <c r="AV545" s="16"/>
      <c r="AW545" s="16"/>
      <c r="AX545" s="16"/>
      <c r="AY545" s="16"/>
      <c r="AZ545" s="16"/>
      <c r="BA545" s="16"/>
      <c r="BB545" s="16"/>
      <c r="BC545" s="16"/>
      <c r="BD545" s="16"/>
      <c r="BE545" s="16"/>
      <c r="BF545" s="16"/>
      <c r="BG545" s="16"/>
      <c r="BH545" s="16"/>
      <c r="BI545" s="16"/>
      <c r="BJ545" s="16"/>
      <c r="BK545" s="16"/>
      <c r="BL545" s="16"/>
    </row>
    <row r="546" customFormat="false" ht="23.85" hidden="false" customHeight="true" outlineLevel="0" collapsed="false">
      <c r="A546" s="104" t="s">
        <v>988</v>
      </c>
      <c r="B546" s="107" t="s">
        <v>989</v>
      </c>
      <c r="C546" s="106" t="s">
        <v>955</v>
      </c>
      <c r="D546" s="107" t="s">
        <v>89</v>
      </c>
      <c r="E546" s="106" t="s">
        <v>20</v>
      </c>
      <c r="F546" s="107" t="n">
        <v>43</v>
      </c>
      <c r="G546" s="106" t="s">
        <v>21</v>
      </c>
      <c r="H546" s="108"/>
      <c r="I546" s="109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  <c r="AE546" s="16"/>
      <c r="AF546" s="16"/>
      <c r="AG546" s="16"/>
      <c r="AH546" s="16"/>
      <c r="AI546" s="16"/>
      <c r="AJ546" s="16"/>
      <c r="AK546" s="16"/>
      <c r="AL546" s="16"/>
      <c r="AM546" s="16"/>
      <c r="AN546" s="16"/>
      <c r="AO546" s="16"/>
      <c r="AP546" s="16"/>
      <c r="AQ546" s="16"/>
      <c r="AR546" s="16"/>
      <c r="AS546" s="16"/>
      <c r="AT546" s="16"/>
      <c r="AU546" s="16"/>
      <c r="AV546" s="16"/>
      <c r="AW546" s="16"/>
      <c r="AX546" s="16"/>
      <c r="AY546" s="16"/>
      <c r="AZ546" s="16"/>
      <c r="BA546" s="16"/>
      <c r="BB546" s="16"/>
      <c r="BC546" s="16"/>
      <c r="BD546" s="16"/>
      <c r="BE546" s="16"/>
      <c r="BF546" s="16"/>
      <c r="BG546" s="16"/>
      <c r="BH546" s="16"/>
      <c r="BI546" s="16"/>
      <c r="BJ546" s="16"/>
      <c r="BK546" s="16"/>
      <c r="BL546" s="16"/>
    </row>
    <row r="547" customFormat="false" ht="23.85" hidden="false" customHeight="true" outlineLevel="0" collapsed="false">
      <c r="A547" s="104" t="s">
        <v>990</v>
      </c>
      <c r="B547" s="107" t="s">
        <v>991</v>
      </c>
      <c r="C547" s="106" t="s">
        <v>955</v>
      </c>
      <c r="D547" s="107" t="s">
        <v>89</v>
      </c>
      <c r="E547" s="106" t="s">
        <v>20</v>
      </c>
      <c r="F547" s="107" t="n">
        <v>53</v>
      </c>
      <c r="G547" s="106" t="s">
        <v>21</v>
      </c>
      <c r="H547" s="108"/>
      <c r="I547" s="109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  <c r="AE547" s="16"/>
      <c r="AF547" s="16"/>
      <c r="AG547" s="16"/>
      <c r="AH547" s="16"/>
      <c r="AI547" s="16"/>
      <c r="AJ547" s="16"/>
      <c r="AK547" s="16"/>
      <c r="AL547" s="16"/>
      <c r="AM547" s="16"/>
      <c r="AN547" s="16"/>
      <c r="AO547" s="16"/>
      <c r="AP547" s="16"/>
      <c r="AQ547" s="16"/>
      <c r="AR547" s="16"/>
      <c r="AS547" s="16"/>
      <c r="AT547" s="16"/>
      <c r="AU547" s="16"/>
      <c r="AV547" s="16"/>
      <c r="AW547" s="16"/>
      <c r="AX547" s="16"/>
      <c r="AY547" s="16"/>
      <c r="AZ547" s="16"/>
      <c r="BA547" s="16"/>
      <c r="BB547" s="16"/>
      <c r="BC547" s="16"/>
      <c r="BD547" s="16"/>
      <c r="BE547" s="16"/>
      <c r="BF547" s="16"/>
      <c r="BG547" s="16"/>
      <c r="BH547" s="16"/>
      <c r="BI547" s="16"/>
      <c r="BJ547" s="16"/>
      <c r="BK547" s="16"/>
      <c r="BL547" s="16"/>
    </row>
    <row r="548" customFormat="false" ht="23.85" hidden="false" customHeight="true" outlineLevel="0" collapsed="false">
      <c r="A548" s="104" t="s">
        <v>992</v>
      </c>
      <c r="B548" s="107" t="s">
        <v>993</v>
      </c>
      <c r="C548" s="106" t="s">
        <v>955</v>
      </c>
      <c r="D548" s="107" t="s">
        <v>89</v>
      </c>
      <c r="E548" s="106" t="s">
        <v>20</v>
      </c>
      <c r="F548" s="107" t="n">
        <v>40</v>
      </c>
      <c r="G548" s="106" t="s">
        <v>21</v>
      </c>
      <c r="H548" s="108"/>
      <c r="I548" s="110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  <c r="AD548" s="16"/>
      <c r="AE548" s="16"/>
      <c r="AF548" s="16"/>
      <c r="AG548" s="16"/>
      <c r="AH548" s="16"/>
      <c r="AI548" s="16"/>
      <c r="AJ548" s="16"/>
      <c r="AK548" s="16"/>
      <c r="AL548" s="16"/>
      <c r="AM548" s="16"/>
      <c r="AN548" s="16"/>
      <c r="AO548" s="16"/>
      <c r="AP548" s="16"/>
      <c r="AQ548" s="16"/>
      <c r="AR548" s="16"/>
      <c r="AS548" s="16"/>
      <c r="AT548" s="16"/>
      <c r="AU548" s="16"/>
      <c r="AV548" s="16"/>
      <c r="AW548" s="16"/>
      <c r="AX548" s="16"/>
      <c r="AY548" s="16"/>
      <c r="AZ548" s="16"/>
      <c r="BA548" s="16"/>
      <c r="BB548" s="16"/>
      <c r="BC548" s="16"/>
      <c r="BD548" s="16"/>
      <c r="BE548" s="16"/>
      <c r="BF548" s="16"/>
      <c r="BG548" s="16"/>
      <c r="BH548" s="16"/>
      <c r="BI548" s="16"/>
      <c r="BJ548" s="16"/>
      <c r="BK548" s="16"/>
      <c r="BL548" s="16"/>
    </row>
    <row r="549" customFormat="false" ht="23.85" hidden="false" customHeight="true" outlineLevel="0" collapsed="false">
      <c r="A549" s="104" t="s">
        <v>994</v>
      </c>
      <c r="B549" s="107" t="s">
        <v>995</v>
      </c>
      <c r="C549" s="106" t="s">
        <v>955</v>
      </c>
      <c r="D549" s="107" t="s">
        <v>89</v>
      </c>
      <c r="E549" s="106" t="s">
        <v>20</v>
      </c>
      <c r="F549" s="107" t="n">
        <v>56</v>
      </c>
      <c r="G549" s="106" t="s">
        <v>21</v>
      </c>
      <c r="H549" s="108"/>
      <c r="I549" s="109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  <c r="AE549" s="16"/>
      <c r="AF549" s="16"/>
      <c r="AG549" s="16"/>
      <c r="AH549" s="16"/>
      <c r="AI549" s="16"/>
      <c r="AJ549" s="16"/>
      <c r="AK549" s="16"/>
      <c r="AL549" s="16"/>
      <c r="AM549" s="16"/>
      <c r="AN549" s="16"/>
      <c r="AO549" s="16"/>
      <c r="AP549" s="16"/>
      <c r="AQ549" s="16"/>
      <c r="AR549" s="16"/>
      <c r="AS549" s="16"/>
      <c r="AT549" s="16"/>
      <c r="AU549" s="16"/>
      <c r="AV549" s="16"/>
      <c r="AW549" s="16"/>
      <c r="AX549" s="16"/>
      <c r="AY549" s="16"/>
      <c r="AZ549" s="16"/>
      <c r="BA549" s="16"/>
      <c r="BB549" s="16"/>
      <c r="BC549" s="16"/>
      <c r="BD549" s="16"/>
      <c r="BE549" s="16"/>
      <c r="BF549" s="16"/>
      <c r="BG549" s="16"/>
      <c r="BH549" s="16"/>
      <c r="BI549" s="16"/>
      <c r="BJ549" s="16"/>
      <c r="BK549" s="16"/>
      <c r="BL549" s="16"/>
    </row>
    <row r="550" customFormat="false" ht="23.85" hidden="false" customHeight="true" outlineLevel="0" collapsed="false">
      <c r="A550" s="104" t="s">
        <v>996</v>
      </c>
      <c r="B550" s="107" t="s">
        <v>997</v>
      </c>
      <c r="C550" s="106" t="s">
        <v>955</v>
      </c>
      <c r="D550" s="107" t="s">
        <v>89</v>
      </c>
      <c r="E550" s="106" t="s">
        <v>20</v>
      </c>
      <c r="F550" s="107" t="n">
        <v>50</v>
      </c>
      <c r="G550" s="106" t="s">
        <v>21</v>
      </c>
      <c r="H550" s="108"/>
      <c r="I550" s="109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  <c r="AD550" s="16"/>
      <c r="AE550" s="16"/>
      <c r="AF550" s="16"/>
      <c r="AG550" s="16"/>
      <c r="AH550" s="16"/>
      <c r="AI550" s="16"/>
      <c r="AJ550" s="16"/>
      <c r="AK550" s="16"/>
      <c r="AL550" s="16"/>
      <c r="AM550" s="16"/>
      <c r="AN550" s="16"/>
      <c r="AO550" s="16"/>
      <c r="AP550" s="16"/>
      <c r="AQ550" s="16"/>
      <c r="AR550" s="16"/>
      <c r="AS550" s="16"/>
      <c r="AT550" s="16"/>
      <c r="AU550" s="16"/>
      <c r="AV550" s="16"/>
      <c r="AW550" s="16"/>
      <c r="AX550" s="16"/>
      <c r="AY550" s="16"/>
      <c r="AZ550" s="16"/>
      <c r="BA550" s="16"/>
      <c r="BB550" s="16"/>
      <c r="BC550" s="16"/>
      <c r="BD550" s="16"/>
      <c r="BE550" s="16"/>
      <c r="BF550" s="16"/>
      <c r="BG550" s="16"/>
      <c r="BH550" s="16"/>
      <c r="BI550" s="16"/>
      <c r="BJ550" s="16"/>
      <c r="BK550" s="16"/>
      <c r="BL550" s="16"/>
    </row>
    <row r="551" customFormat="false" ht="23.85" hidden="false" customHeight="true" outlineLevel="0" collapsed="false">
      <c r="A551" s="104" t="s">
        <v>998</v>
      </c>
      <c r="B551" s="107" t="s">
        <v>999</v>
      </c>
      <c r="C551" s="106" t="s">
        <v>955</v>
      </c>
      <c r="D551" s="107" t="s">
        <v>89</v>
      </c>
      <c r="E551" s="106" t="s">
        <v>20</v>
      </c>
      <c r="F551" s="107" t="n">
        <v>31</v>
      </c>
      <c r="G551" s="106" t="s">
        <v>21</v>
      </c>
      <c r="H551" s="108"/>
      <c r="I551" s="109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  <c r="AE551" s="16"/>
      <c r="AF551" s="16"/>
      <c r="AG551" s="16"/>
      <c r="AH551" s="16"/>
      <c r="AI551" s="16"/>
      <c r="AJ551" s="16"/>
      <c r="AK551" s="16"/>
      <c r="AL551" s="16"/>
      <c r="AM551" s="16"/>
      <c r="AN551" s="16"/>
      <c r="AO551" s="16"/>
      <c r="AP551" s="16"/>
      <c r="AQ551" s="16"/>
      <c r="AR551" s="16"/>
      <c r="AS551" s="16"/>
      <c r="AT551" s="16"/>
      <c r="AU551" s="16"/>
      <c r="AV551" s="16"/>
      <c r="AW551" s="16"/>
      <c r="AX551" s="16"/>
      <c r="AY551" s="16"/>
      <c r="AZ551" s="16"/>
      <c r="BA551" s="16"/>
      <c r="BB551" s="16"/>
      <c r="BC551" s="16"/>
      <c r="BD551" s="16"/>
      <c r="BE551" s="16"/>
      <c r="BF551" s="16"/>
      <c r="BG551" s="16"/>
      <c r="BH551" s="16"/>
      <c r="BI551" s="16"/>
      <c r="BJ551" s="16"/>
      <c r="BK551" s="16"/>
      <c r="BL551" s="16"/>
    </row>
    <row r="552" customFormat="false" ht="23.85" hidden="false" customHeight="true" outlineLevel="0" collapsed="false">
      <c r="A552" s="104" t="s">
        <v>1000</v>
      </c>
      <c r="B552" s="107" t="s">
        <v>1001</v>
      </c>
      <c r="C552" s="106" t="s">
        <v>955</v>
      </c>
      <c r="D552" s="107" t="s">
        <v>89</v>
      </c>
      <c r="E552" s="106" t="s">
        <v>20</v>
      </c>
      <c r="F552" s="107" t="n">
        <v>34</v>
      </c>
      <c r="G552" s="106" t="s">
        <v>21</v>
      </c>
      <c r="H552" s="108"/>
      <c r="I552" s="109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  <c r="AE552" s="16"/>
      <c r="AF552" s="16"/>
      <c r="AG552" s="16"/>
      <c r="AH552" s="16"/>
      <c r="AI552" s="16"/>
      <c r="AJ552" s="16"/>
      <c r="AK552" s="16"/>
      <c r="AL552" s="16"/>
      <c r="AM552" s="16"/>
      <c r="AN552" s="16"/>
      <c r="AO552" s="16"/>
      <c r="AP552" s="16"/>
      <c r="AQ552" s="16"/>
      <c r="AR552" s="16"/>
      <c r="AS552" s="16"/>
      <c r="AT552" s="16"/>
      <c r="AU552" s="16"/>
      <c r="AV552" s="16"/>
      <c r="AW552" s="16"/>
      <c r="AX552" s="16"/>
      <c r="AY552" s="16"/>
      <c r="AZ552" s="16"/>
      <c r="BA552" s="16"/>
      <c r="BB552" s="16"/>
      <c r="BC552" s="16"/>
      <c r="BD552" s="16"/>
      <c r="BE552" s="16"/>
      <c r="BF552" s="16"/>
      <c r="BG552" s="16"/>
      <c r="BH552" s="16"/>
      <c r="BI552" s="16"/>
      <c r="BJ552" s="16"/>
      <c r="BK552" s="16"/>
      <c r="BL552" s="16"/>
    </row>
    <row r="553" customFormat="false" ht="23.85" hidden="false" customHeight="true" outlineLevel="0" collapsed="false">
      <c r="A553" s="104" t="s">
        <v>1002</v>
      </c>
      <c r="B553" s="107" t="s">
        <v>1003</v>
      </c>
      <c r="C553" s="106" t="s">
        <v>955</v>
      </c>
      <c r="D553" s="107" t="s">
        <v>89</v>
      </c>
      <c r="E553" s="106" t="s">
        <v>20</v>
      </c>
      <c r="F553" s="105" t="s">
        <v>1004</v>
      </c>
      <c r="G553" s="106" t="s">
        <v>21</v>
      </c>
      <c r="H553" s="108"/>
      <c r="I553" s="109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  <c r="AE553" s="16"/>
      <c r="AF553" s="16"/>
      <c r="AG553" s="16"/>
      <c r="AH553" s="16"/>
      <c r="AI553" s="16"/>
      <c r="AJ553" s="16"/>
      <c r="AK553" s="16"/>
      <c r="AL553" s="16"/>
      <c r="AM553" s="16"/>
      <c r="AN553" s="16"/>
      <c r="AO553" s="16"/>
      <c r="AP553" s="16"/>
      <c r="AQ553" s="16"/>
      <c r="AR553" s="16"/>
      <c r="AS553" s="16"/>
      <c r="AT553" s="16"/>
      <c r="AU553" s="16"/>
      <c r="AV553" s="16"/>
      <c r="AW553" s="16"/>
      <c r="AX553" s="16"/>
      <c r="AY553" s="16"/>
      <c r="AZ553" s="16"/>
      <c r="BA553" s="16"/>
      <c r="BB553" s="16"/>
      <c r="BC553" s="16"/>
      <c r="BD553" s="16"/>
      <c r="BE553" s="16"/>
      <c r="BF553" s="16"/>
      <c r="BG553" s="16"/>
      <c r="BH553" s="16"/>
      <c r="BI553" s="16"/>
      <c r="BJ553" s="16"/>
      <c r="BK553" s="16"/>
      <c r="BL553" s="16"/>
    </row>
    <row r="554" customFormat="false" ht="23.85" hidden="false" customHeight="true" outlineLevel="0" collapsed="false">
      <c r="A554" s="104" t="s">
        <v>1005</v>
      </c>
      <c r="B554" s="107" t="s">
        <v>1006</v>
      </c>
      <c r="C554" s="106" t="s">
        <v>955</v>
      </c>
      <c r="D554" s="107" t="s">
        <v>96</v>
      </c>
      <c r="E554" s="106" t="s">
        <v>20</v>
      </c>
      <c r="F554" s="107" t="n">
        <v>38</v>
      </c>
      <c r="G554" s="106" t="s">
        <v>21</v>
      </c>
      <c r="H554" s="108"/>
      <c r="I554" s="109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  <c r="AD554" s="16"/>
      <c r="AE554" s="16"/>
      <c r="AF554" s="16"/>
      <c r="AG554" s="16"/>
      <c r="AH554" s="16"/>
      <c r="AI554" s="16"/>
      <c r="AJ554" s="16"/>
      <c r="AK554" s="16"/>
      <c r="AL554" s="16"/>
      <c r="AM554" s="16"/>
      <c r="AN554" s="16"/>
      <c r="AO554" s="16"/>
      <c r="AP554" s="16"/>
      <c r="AQ554" s="16"/>
      <c r="AR554" s="16"/>
      <c r="AS554" s="16"/>
      <c r="AT554" s="16"/>
      <c r="AU554" s="16"/>
      <c r="AV554" s="16"/>
      <c r="AW554" s="16"/>
      <c r="AX554" s="16"/>
      <c r="AY554" s="16"/>
      <c r="AZ554" s="16"/>
      <c r="BA554" s="16"/>
      <c r="BB554" s="16"/>
      <c r="BC554" s="16"/>
      <c r="BD554" s="16"/>
      <c r="BE554" s="16"/>
      <c r="BF554" s="16"/>
      <c r="BG554" s="16"/>
      <c r="BH554" s="16"/>
      <c r="BI554" s="16"/>
      <c r="BJ554" s="16"/>
      <c r="BK554" s="16"/>
      <c r="BL554" s="16"/>
    </row>
    <row r="555" customFormat="false" ht="23.85" hidden="false" customHeight="true" outlineLevel="0" collapsed="false">
      <c r="A555" s="104" t="s">
        <v>1007</v>
      </c>
      <c r="B555" s="107" t="s">
        <v>1008</v>
      </c>
      <c r="C555" s="106" t="s">
        <v>955</v>
      </c>
      <c r="D555" s="107" t="s">
        <v>89</v>
      </c>
      <c r="E555" s="106" t="s">
        <v>20</v>
      </c>
      <c r="F555" s="107" t="n">
        <v>41</v>
      </c>
      <c r="G555" s="106" t="s">
        <v>21</v>
      </c>
      <c r="H555" s="108"/>
      <c r="I555" s="109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6"/>
      <c r="AD555" s="16"/>
      <c r="AE555" s="16"/>
      <c r="AF555" s="16"/>
      <c r="AG555" s="16"/>
      <c r="AH555" s="16"/>
      <c r="AI555" s="16"/>
      <c r="AJ555" s="16"/>
      <c r="AK555" s="16"/>
      <c r="AL555" s="16"/>
      <c r="AM555" s="16"/>
      <c r="AN555" s="16"/>
      <c r="AO555" s="16"/>
      <c r="AP555" s="16"/>
      <c r="AQ555" s="16"/>
      <c r="AR555" s="16"/>
      <c r="AS555" s="16"/>
      <c r="AT555" s="16"/>
      <c r="AU555" s="16"/>
      <c r="AV555" s="16"/>
      <c r="AW555" s="16"/>
      <c r="AX555" s="16"/>
      <c r="AY555" s="16"/>
      <c r="AZ555" s="16"/>
      <c r="BA555" s="16"/>
      <c r="BB555" s="16"/>
      <c r="BC555" s="16"/>
      <c r="BD555" s="16"/>
      <c r="BE555" s="16"/>
      <c r="BF555" s="16"/>
      <c r="BG555" s="16"/>
      <c r="BH555" s="16"/>
      <c r="BI555" s="16"/>
      <c r="BJ555" s="16"/>
      <c r="BK555" s="16"/>
      <c r="BL555" s="16"/>
    </row>
    <row r="556" customFormat="false" ht="23.85" hidden="false" customHeight="true" outlineLevel="0" collapsed="false">
      <c r="A556" s="104" t="s">
        <v>1009</v>
      </c>
      <c r="B556" s="107" t="s">
        <v>1010</v>
      </c>
      <c r="C556" s="106" t="s">
        <v>955</v>
      </c>
      <c r="D556" s="107" t="s">
        <v>89</v>
      </c>
      <c r="E556" s="106" t="s">
        <v>39</v>
      </c>
      <c r="F556" s="107" t="n">
        <v>54</v>
      </c>
      <c r="G556" s="106" t="s">
        <v>21</v>
      </c>
      <c r="H556" s="108"/>
      <c r="I556" s="109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  <c r="AD556" s="16"/>
      <c r="AE556" s="16"/>
      <c r="AF556" s="16"/>
      <c r="AG556" s="16"/>
      <c r="AH556" s="16"/>
      <c r="AI556" s="16"/>
      <c r="AJ556" s="16"/>
      <c r="AK556" s="16"/>
      <c r="AL556" s="16"/>
      <c r="AM556" s="16"/>
      <c r="AN556" s="16"/>
      <c r="AO556" s="16"/>
      <c r="AP556" s="16"/>
      <c r="AQ556" s="16"/>
      <c r="AR556" s="16"/>
      <c r="AS556" s="16"/>
      <c r="AT556" s="16"/>
      <c r="AU556" s="16"/>
      <c r="AV556" s="16"/>
      <c r="AW556" s="16"/>
      <c r="AX556" s="16"/>
      <c r="AY556" s="16"/>
      <c r="AZ556" s="16"/>
      <c r="BA556" s="16"/>
      <c r="BB556" s="16"/>
      <c r="BC556" s="16"/>
      <c r="BD556" s="16"/>
      <c r="BE556" s="16"/>
      <c r="BF556" s="16"/>
      <c r="BG556" s="16"/>
      <c r="BH556" s="16"/>
      <c r="BI556" s="16"/>
      <c r="BJ556" s="16"/>
      <c r="BK556" s="16"/>
      <c r="BL556" s="16"/>
    </row>
    <row r="557" customFormat="false" ht="23.85" hidden="false" customHeight="true" outlineLevel="0" collapsed="false">
      <c r="A557" s="104" t="s">
        <v>1011</v>
      </c>
      <c r="B557" s="107" t="s">
        <v>1012</v>
      </c>
      <c r="C557" s="106" t="s">
        <v>955</v>
      </c>
      <c r="D557" s="107" t="s">
        <v>89</v>
      </c>
      <c r="E557" s="106" t="s">
        <v>20</v>
      </c>
      <c r="F557" s="107" t="n">
        <v>34</v>
      </c>
      <c r="G557" s="106" t="s">
        <v>21</v>
      </c>
      <c r="H557" s="108"/>
      <c r="I557" s="109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6"/>
      <c r="AD557" s="16"/>
      <c r="AE557" s="16"/>
      <c r="AF557" s="16"/>
      <c r="AG557" s="16"/>
      <c r="AH557" s="16"/>
      <c r="AI557" s="16"/>
      <c r="AJ557" s="16"/>
      <c r="AK557" s="16"/>
      <c r="AL557" s="16"/>
      <c r="AM557" s="16"/>
      <c r="AN557" s="16"/>
      <c r="AO557" s="16"/>
      <c r="AP557" s="16"/>
      <c r="AQ557" s="16"/>
      <c r="AR557" s="16"/>
      <c r="AS557" s="16"/>
      <c r="AT557" s="16"/>
      <c r="AU557" s="16"/>
      <c r="AV557" s="16"/>
      <c r="AW557" s="16"/>
      <c r="AX557" s="16"/>
      <c r="AY557" s="16"/>
      <c r="AZ557" s="16"/>
      <c r="BA557" s="16"/>
      <c r="BB557" s="16"/>
      <c r="BC557" s="16"/>
      <c r="BD557" s="16"/>
      <c r="BE557" s="16"/>
      <c r="BF557" s="16"/>
      <c r="BG557" s="16"/>
      <c r="BH557" s="16"/>
      <c r="BI557" s="16"/>
      <c r="BJ557" s="16"/>
      <c r="BK557" s="16"/>
      <c r="BL557" s="16"/>
    </row>
    <row r="558" customFormat="false" ht="23.85" hidden="false" customHeight="true" outlineLevel="0" collapsed="false">
      <c r="A558" s="104" t="s">
        <v>1013</v>
      </c>
      <c r="B558" s="107" t="s">
        <v>1014</v>
      </c>
      <c r="C558" s="106" t="s">
        <v>955</v>
      </c>
      <c r="D558" s="107" t="s">
        <v>89</v>
      </c>
      <c r="E558" s="106" t="s">
        <v>20</v>
      </c>
      <c r="F558" s="107" t="n">
        <v>31</v>
      </c>
      <c r="G558" s="106" t="s">
        <v>21</v>
      </c>
      <c r="H558" s="108"/>
      <c r="I558" s="109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  <c r="AD558" s="16"/>
      <c r="AE558" s="16"/>
      <c r="AF558" s="16"/>
      <c r="AG558" s="16"/>
      <c r="AH558" s="16"/>
      <c r="AI558" s="16"/>
      <c r="AJ558" s="16"/>
      <c r="AK558" s="16"/>
      <c r="AL558" s="16"/>
      <c r="AM558" s="16"/>
      <c r="AN558" s="16"/>
      <c r="AO558" s="16"/>
      <c r="AP558" s="16"/>
      <c r="AQ558" s="16"/>
      <c r="AR558" s="16"/>
      <c r="AS558" s="16"/>
      <c r="AT558" s="16"/>
      <c r="AU558" s="16"/>
      <c r="AV558" s="16"/>
      <c r="AW558" s="16"/>
      <c r="AX558" s="16"/>
      <c r="AY558" s="16"/>
      <c r="AZ558" s="16"/>
      <c r="BA558" s="16"/>
      <c r="BB558" s="16"/>
      <c r="BC558" s="16"/>
      <c r="BD558" s="16"/>
      <c r="BE558" s="16"/>
      <c r="BF558" s="16"/>
      <c r="BG558" s="16"/>
      <c r="BH558" s="16"/>
      <c r="BI558" s="16"/>
      <c r="BJ558" s="16"/>
      <c r="BK558" s="16"/>
      <c r="BL558" s="16"/>
    </row>
    <row r="559" customFormat="false" ht="23.85" hidden="false" customHeight="true" outlineLevel="0" collapsed="false">
      <c r="A559" s="113" t="s">
        <v>1015</v>
      </c>
      <c r="B559" s="107" t="s">
        <v>1016</v>
      </c>
      <c r="C559" s="106" t="s">
        <v>955</v>
      </c>
      <c r="D559" s="106" t="s">
        <v>89</v>
      </c>
      <c r="E559" s="106" t="s">
        <v>20</v>
      </c>
      <c r="F559" s="106" t="n">
        <v>38</v>
      </c>
      <c r="G559" s="106" t="s">
        <v>21</v>
      </c>
      <c r="H559" s="108"/>
      <c r="I559" s="109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  <c r="AD559" s="16"/>
      <c r="AE559" s="16"/>
      <c r="AF559" s="16"/>
      <c r="AG559" s="16"/>
      <c r="AH559" s="16"/>
      <c r="AI559" s="16"/>
      <c r="AJ559" s="16"/>
      <c r="AK559" s="16"/>
      <c r="AL559" s="16"/>
      <c r="AM559" s="16"/>
      <c r="AN559" s="16"/>
      <c r="AO559" s="16"/>
      <c r="AP559" s="16"/>
      <c r="AQ559" s="16"/>
      <c r="AR559" s="16"/>
      <c r="AS559" s="16"/>
      <c r="AT559" s="16"/>
      <c r="AU559" s="16"/>
      <c r="AV559" s="16"/>
      <c r="AW559" s="16"/>
      <c r="AX559" s="16"/>
      <c r="AY559" s="16"/>
      <c r="AZ559" s="16"/>
      <c r="BA559" s="16"/>
      <c r="BB559" s="16"/>
      <c r="BC559" s="16"/>
      <c r="BD559" s="16"/>
      <c r="BE559" s="16"/>
      <c r="BF559" s="16"/>
      <c r="BG559" s="16"/>
      <c r="BH559" s="16"/>
      <c r="BI559" s="16"/>
      <c r="BJ559" s="16"/>
      <c r="BK559" s="16"/>
      <c r="BL559" s="16"/>
    </row>
    <row r="560" customFormat="false" ht="23.85" hidden="false" customHeight="true" outlineLevel="0" collapsed="false">
      <c r="A560" s="104" t="s">
        <v>1017</v>
      </c>
      <c r="B560" s="105" t="s">
        <v>1018</v>
      </c>
      <c r="C560" s="106" t="s">
        <v>955</v>
      </c>
      <c r="D560" s="107" t="s">
        <v>89</v>
      </c>
      <c r="E560" s="106" t="s">
        <v>20</v>
      </c>
      <c r="F560" s="105" t="s">
        <v>1019</v>
      </c>
      <c r="G560" s="106" t="s">
        <v>21</v>
      </c>
      <c r="H560" s="108"/>
      <c r="I560" s="109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6"/>
      <c r="AD560" s="16"/>
      <c r="AE560" s="16"/>
      <c r="AF560" s="16"/>
      <c r="AG560" s="16"/>
      <c r="AH560" s="16"/>
      <c r="AI560" s="16"/>
      <c r="AJ560" s="16"/>
      <c r="AK560" s="16"/>
      <c r="AL560" s="16"/>
      <c r="AM560" s="16"/>
      <c r="AN560" s="16"/>
      <c r="AO560" s="16"/>
      <c r="AP560" s="16"/>
      <c r="AQ560" s="16"/>
      <c r="AR560" s="16"/>
      <c r="AS560" s="16"/>
      <c r="AT560" s="16"/>
      <c r="AU560" s="16"/>
      <c r="AV560" s="16"/>
      <c r="AW560" s="16"/>
      <c r="AX560" s="16"/>
      <c r="AY560" s="16"/>
      <c r="AZ560" s="16"/>
      <c r="BA560" s="16"/>
      <c r="BB560" s="16"/>
      <c r="BC560" s="16"/>
      <c r="BD560" s="16"/>
      <c r="BE560" s="16"/>
      <c r="BF560" s="16"/>
      <c r="BG560" s="16"/>
      <c r="BH560" s="16"/>
      <c r="BI560" s="16"/>
      <c r="BJ560" s="16"/>
      <c r="BK560" s="16"/>
      <c r="BL560" s="16"/>
    </row>
    <row r="561" customFormat="false" ht="23.85" hidden="false" customHeight="true" outlineLevel="0" collapsed="false">
      <c r="A561" s="104" t="s">
        <v>1020</v>
      </c>
      <c r="B561" s="107" t="s">
        <v>1021</v>
      </c>
      <c r="C561" s="106" t="s">
        <v>955</v>
      </c>
      <c r="D561" s="107" t="s">
        <v>89</v>
      </c>
      <c r="E561" s="106" t="s">
        <v>20</v>
      </c>
      <c r="F561" s="107" t="n">
        <v>34</v>
      </c>
      <c r="G561" s="106" t="s">
        <v>21</v>
      </c>
      <c r="H561" s="108"/>
      <c r="I561" s="109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6"/>
      <c r="AD561" s="16"/>
      <c r="AE561" s="16"/>
      <c r="AF561" s="16"/>
      <c r="AG561" s="16"/>
      <c r="AH561" s="16"/>
      <c r="AI561" s="16"/>
      <c r="AJ561" s="16"/>
      <c r="AK561" s="16"/>
      <c r="AL561" s="16"/>
      <c r="AM561" s="16"/>
      <c r="AN561" s="16"/>
      <c r="AO561" s="16"/>
      <c r="AP561" s="16"/>
      <c r="AQ561" s="16"/>
      <c r="AR561" s="16"/>
      <c r="AS561" s="16"/>
      <c r="AT561" s="16"/>
      <c r="AU561" s="16"/>
      <c r="AV561" s="16"/>
      <c r="AW561" s="16"/>
      <c r="AX561" s="16"/>
      <c r="AY561" s="16"/>
      <c r="AZ561" s="16"/>
      <c r="BA561" s="16"/>
      <c r="BB561" s="16"/>
      <c r="BC561" s="16"/>
      <c r="BD561" s="16"/>
      <c r="BE561" s="16"/>
      <c r="BF561" s="16"/>
      <c r="BG561" s="16"/>
      <c r="BH561" s="16"/>
      <c r="BI561" s="16"/>
      <c r="BJ561" s="16"/>
      <c r="BK561" s="16"/>
      <c r="BL561" s="16"/>
    </row>
    <row r="562" customFormat="false" ht="23.85" hidden="false" customHeight="true" outlineLevel="0" collapsed="false">
      <c r="A562" s="104" t="s">
        <v>1022</v>
      </c>
      <c r="B562" s="107" t="s">
        <v>1023</v>
      </c>
      <c r="C562" s="106" t="s">
        <v>955</v>
      </c>
      <c r="D562" s="107" t="s">
        <v>89</v>
      </c>
      <c r="E562" s="106" t="s">
        <v>20</v>
      </c>
      <c r="F562" s="107" t="n">
        <v>54</v>
      </c>
      <c r="G562" s="106" t="s">
        <v>21</v>
      </c>
      <c r="H562" s="108"/>
      <c r="I562" s="109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6"/>
      <c r="AD562" s="16"/>
      <c r="AE562" s="16"/>
      <c r="AF562" s="16"/>
      <c r="AG562" s="16"/>
      <c r="AH562" s="16"/>
      <c r="AI562" s="16"/>
      <c r="AJ562" s="16"/>
      <c r="AK562" s="16"/>
      <c r="AL562" s="16"/>
      <c r="AM562" s="16"/>
      <c r="AN562" s="16"/>
      <c r="AO562" s="16"/>
      <c r="AP562" s="16"/>
      <c r="AQ562" s="16"/>
      <c r="AR562" s="16"/>
      <c r="AS562" s="16"/>
      <c r="AT562" s="16"/>
      <c r="AU562" s="16"/>
      <c r="AV562" s="16"/>
      <c r="AW562" s="16"/>
      <c r="AX562" s="16"/>
      <c r="AY562" s="16"/>
      <c r="AZ562" s="16"/>
      <c r="BA562" s="16"/>
      <c r="BB562" s="16"/>
      <c r="BC562" s="16"/>
      <c r="BD562" s="16"/>
      <c r="BE562" s="16"/>
      <c r="BF562" s="16"/>
      <c r="BG562" s="16"/>
      <c r="BH562" s="16"/>
      <c r="BI562" s="16"/>
      <c r="BJ562" s="16"/>
      <c r="BK562" s="16"/>
      <c r="BL562" s="16"/>
    </row>
    <row r="563" customFormat="false" ht="23.85" hidden="false" customHeight="true" outlineLevel="0" collapsed="false">
      <c r="A563" s="99" t="s">
        <v>3</v>
      </c>
      <c r="B563" s="99" t="s">
        <v>1024</v>
      </c>
      <c r="C563" s="99"/>
      <c r="D563" s="99"/>
      <c r="E563" s="99"/>
      <c r="F563" s="99" t="s">
        <v>5</v>
      </c>
      <c r="G563" s="100" t="n">
        <v>66891</v>
      </c>
      <c r="H563" s="99" t="s">
        <v>1</v>
      </c>
      <c r="I563" s="112" t="s">
        <v>950</v>
      </c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6"/>
      <c r="AD563" s="16"/>
      <c r="AE563" s="16"/>
      <c r="AF563" s="16"/>
      <c r="AG563" s="16"/>
      <c r="AH563" s="16"/>
      <c r="AI563" s="16"/>
      <c r="AJ563" s="16"/>
      <c r="AK563" s="16"/>
      <c r="AL563" s="16"/>
      <c r="AM563" s="16"/>
      <c r="AN563" s="16"/>
      <c r="AO563" s="16"/>
      <c r="AP563" s="16"/>
      <c r="AQ563" s="16"/>
      <c r="AR563" s="16"/>
      <c r="AS563" s="16"/>
      <c r="AT563" s="16"/>
      <c r="AU563" s="16"/>
      <c r="AV563" s="16"/>
      <c r="AW563" s="16"/>
      <c r="AX563" s="16"/>
      <c r="AY563" s="16"/>
      <c r="AZ563" s="16"/>
      <c r="BA563" s="16"/>
      <c r="BB563" s="16"/>
      <c r="BC563" s="16"/>
      <c r="BD563" s="16"/>
      <c r="BE563" s="16"/>
      <c r="BF563" s="16"/>
      <c r="BG563" s="16"/>
      <c r="BH563" s="16"/>
      <c r="BI563" s="16"/>
      <c r="BJ563" s="16"/>
      <c r="BK563" s="16"/>
      <c r="BL563" s="16"/>
    </row>
    <row r="564" customFormat="false" ht="23.85" hidden="false" customHeight="true" outlineLevel="0" collapsed="false">
      <c r="A564" s="99" t="s">
        <v>6</v>
      </c>
      <c r="B564" s="102" t="s">
        <v>1025</v>
      </c>
      <c r="C564" s="102"/>
      <c r="D564" s="102"/>
      <c r="E564" s="102"/>
      <c r="F564" s="99" t="s">
        <v>8</v>
      </c>
      <c r="G564" s="102" t="s">
        <v>955</v>
      </c>
      <c r="H564" s="99"/>
      <c r="I564" s="112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  <c r="AE564" s="16"/>
      <c r="AF564" s="16"/>
      <c r="AG564" s="16"/>
      <c r="AH564" s="16"/>
      <c r="AI564" s="16"/>
      <c r="AJ564" s="16"/>
      <c r="AK564" s="16"/>
      <c r="AL564" s="16"/>
      <c r="AM564" s="16"/>
      <c r="AN564" s="16"/>
      <c r="AO564" s="16"/>
      <c r="AP564" s="16"/>
      <c r="AQ564" s="16"/>
      <c r="AR564" s="16"/>
      <c r="AS564" s="16"/>
      <c r="AT564" s="16"/>
      <c r="AU564" s="16"/>
      <c r="AV564" s="16"/>
      <c r="AW564" s="16"/>
      <c r="AX564" s="16"/>
      <c r="AY564" s="16"/>
      <c r="AZ564" s="16"/>
      <c r="BA564" s="16"/>
      <c r="BB564" s="16"/>
      <c r="BC564" s="16"/>
      <c r="BD564" s="16"/>
      <c r="BE564" s="16"/>
      <c r="BF564" s="16"/>
      <c r="BG564" s="16"/>
      <c r="BH564" s="16"/>
      <c r="BI564" s="16"/>
      <c r="BJ564" s="16"/>
      <c r="BK564" s="16"/>
      <c r="BL564" s="16"/>
    </row>
    <row r="565" customFormat="false" ht="23.85" hidden="false" customHeight="true" outlineLevel="0" collapsed="false">
      <c r="A565" s="103" t="s">
        <v>10</v>
      </c>
      <c r="B565" s="103" t="s">
        <v>11</v>
      </c>
      <c r="C565" s="99" t="s">
        <v>12</v>
      </c>
      <c r="D565" s="103" t="s">
        <v>13</v>
      </c>
      <c r="E565" s="103" t="s">
        <v>14</v>
      </c>
      <c r="F565" s="103" t="s">
        <v>15</v>
      </c>
      <c r="G565" s="99" t="s">
        <v>16</v>
      </c>
      <c r="H565" s="99"/>
      <c r="I565" s="112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16"/>
      <c r="AD565" s="16"/>
      <c r="AE565" s="16"/>
      <c r="AF565" s="16"/>
      <c r="AG565" s="16"/>
      <c r="AH565" s="16"/>
      <c r="AI565" s="16"/>
      <c r="AJ565" s="16"/>
      <c r="AK565" s="16"/>
      <c r="AL565" s="16"/>
      <c r="AM565" s="16"/>
      <c r="AN565" s="16"/>
      <c r="AO565" s="16"/>
      <c r="AP565" s="16"/>
      <c r="AQ565" s="16"/>
      <c r="AR565" s="16"/>
      <c r="AS565" s="16"/>
      <c r="AT565" s="16"/>
      <c r="AU565" s="16"/>
      <c r="AV565" s="16"/>
      <c r="AW565" s="16"/>
      <c r="AX565" s="16"/>
      <c r="AY565" s="16"/>
      <c r="AZ565" s="16"/>
      <c r="BA565" s="16"/>
      <c r="BB565" s="16"/>
      <c r="BC565" s="16"/>
      <c r="BD565" s="16"/>
      <c r="BE565" s="16"/>
      <c r="BF565" s="16"/>
      <c r="BG565" s="16"/>
      <c r="BH565" s="16"/>
      <c r="BI565" s="16"/>
      <c r="BJ565" s="16"/>
      <c r="BK565" s="16"/>
      <c r="BL565" s="16"/>
    </row>
    <row r="566" customFormat="false" ht="23.85" hidden="false" customHeight="true" outlineLevel="0" collapsed="false">
      <c r="A566" s="103"/>
      <c r="B566" s="103"/>
      <c r="C566" s="103"/>
      <c r="D566" s="103"/>
      <c r="E566" s="103"/>
      <c r="F566" s="103"/>
      <c r="G566" s="103"/>
      <c r="H566" s="103"/>
      <c r="I566" s="112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C566" s="16"/>
      <c r="AD566" s="16"/>
      <c r="AE566" s="16"/>
      <c r="AF566" s="16"/>
      <c r="AG566" s="16"/>
      <c r="AH566" s="16"/>
      <c r="AI566" s="16"/>
      <c r="AJ566" s="16"/>
      <c r="AK566" s="16"/>
      <c r="AL566" s="16"/>
      <c r="AM566" s="16"/>
      <c r="AN566" s="16"/>
      <c r="AO566" s="16"/>
      <c r="AP566" s="16"/>
      <c r="AQ566" s="16"/>
      <c r="AR566" s="16"/>
      <c r="AS566" s="16"/>
      <c r="AT566" s="16"/>
      <c r="AU566" s="16"/>
      <c r="AV566" s="16"/>
      <c r="AW566" s="16"/>
      <c r="AX566" s="16"/>
      <c r="AY566" s="16"/>
      <c r="AZ566" s="16"/>
      <c r="BA566" s="16"/>
      <c r="BB566" s="16"/>
      <c r="BC566" s="16"/>
      <c r="BD566" s="16"/>
      <c r="BE566" s="16"/>
      <c r="BF566" s="16"/>
      <c r="BG566" s="16"/>
      <c r="BH566" s="16"/>
      <c r="BI566" s="16"/>
      <c r="BJ566" s="16"/>
      <c r="BK566" s="16"/>
      <c r="BL566" s="16"/>
    </row>
    <row r="567" customFormat="false" ht="23.85" hidden="false" customHeight="true" outlineLevel="0" collapsed="false">
      <c r="A567" s="104" t="s">
        <v>1026</v>
      </c>
      <c r="B567" s="107" t="s">
        <v>1027</v>
      </c>
      <c r="C567" s="106" t="s">
        <v>955</v>
      </c>
      <c r="D567" s="107" t="s">
        <v>292</v>
      </c>
      <c r="E567" s="106" t="s">
        <v>20</v>
      </c>
      <c r="F567" s="107" t="n">
        <v>44</v>
      </c>
      <c r="G567" s="106" t="s">
        <v>21</v>
      </c>
      <c r="H567" s="114" t="n">
        <f aca="false">COUNTA(A567:A577)</f>
        <v>11</v>
      </c>
      <c r="I567" s="115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16"/>
      <c r="AD567" s="16"/>
      <c r="AE567" s="16"/>
      <c r="AF567" s="16"/>
      <c r="AG567" s="16"/>
      <c r="AH567" s="16"/>
      <c r="AI567" s="16"/>
      <c r="AJ567" s="16"/>
      <c r="AK567" s="16"/>
      <c r="AL567" s="16"/>
      <c r="AM567" s="16"/>
      <c r="AN567" s="16"/>
      <c r="AO567" s="16"/>
      <c r="AP567" s="16"/>
      <c r="AQ567" s="16"/>
      <c r="AR567" s="16"/>
      <c r="AS567" s="16"/>
      <c r="AT567" s="16"/>
      <c r="AU567" s="16"/>
      <c r="AV567" s="16"/>
      <c r="AW567" s="16"/>
      <c r="AX567" s="16"/>
      <c r="AY567" s="16"/>
      <c r="AZ567" s="16"/>
      <c r="BA567" s="16"/>
      <c r="BB567" s="16"/>
      <c r="BC567" s="16"/>
      <c r="BD567" s="16"/>
      <c r="BE567" s="16"/>
      <c r="BF567" s="16"/>
      <c r="BG567" s="16"/>
      <c r="BH567" s="16"/>
      <c r="BI567" s="16"/>
      <c r="BJ567" s="16"/>
      <c r="BK567" s="16"/>
      <c r="BL567" s="16"/>
    </row>
    <row r="568" customFormat="false" ht="23.85" hidden="false" customHeight="true" outlineLevel="0" collapsed="false">
      <c r="A568" s="104" t="s">
        <v>1028</v>
      </c>
      <c r="B568" s="107" t="s">
        <v>1029</v>
      </c>
      <c r="C568" s="106" t="s">
        <v>955</v>
      </c>
      <c r="D568" s="107" t="s">
        <v>285</v>
      </c>
      <c r="E568" s="106" t="s">
        <v>20</v>
      </c>
      <c r="F568" s="107" t="n">
        <v>45</v>
      </c>
      <c r="G568" s="106" t="s">
        <v>21</v>
      </c>
      <c r="H568" s="114"/>
      <c r="I568" s="109"/>
    </row>
    <row r="569" customFormat="false" ht="23.85" hidden="false" customHeight="true" outlineLevel="0" collapsed="false">
      <c r="A569" s="104" t="s">
        <v>1030</v>
      </c>
      <c r="B569" s="107" t="s">
        <v>1031</v>
      </c>
      <c r="C569" s="106" t="s">
        <v>955</v>
      </c>
      <c r="D569" s="107" t="s">
        <v>1032</v>
      </c>
      <c r="E569" s="106" t="s">
        <v>20</v>
      </c>
      <c r="F569" s="107" t="n">
        <v>46</v>
      </c>
      <c r="G569" s="106" t="s">
        <v>21</v>
      </c>
      <c r="H569" s="114"/>
      <c r="I569" s="109"/>
    </row>
    <row r="570" customFormat="false" ht="24.2" hidden="false" customHeight="true" outlineLevel="0" collapsed="false">
      <c r="A570" s="104" t="s">
        <v>1033</v>
      </c>
      <c r="B570" s="107" t="s">
        <v>1034</v>
      </c>
      <c r="C570" s="106" t="s">
        <v>955</v>
      </c>
      <c r="D570" s="107" t="s">
        <v>1032</v>
      </c>
      <c r="E570" s="106" t="s">
        <v>20</v>
      </c>
      <c r="F570" s="107" t="n">
        <v>34</v>
      </c>
      <c r="G570" s="106" t="s">
        <v>21</v>
      </c>
      <c r="H570" s="114"/>
      <c r="I570" s="109"/>
    </row>
    <row r="571" customFormat="false" ht="23.85" hidden="false" customHeight="true" outlineLevel="0" collapsed="false">
      <c r="A571" s="104" t="s">
        <v>1035</v>
      </c>
      <c r="B571" s="107" t="s">
        <v>1036</v>
      </c>
      <c r="C571" s="106" t="s">
        <v>955</v>
      </c>
      <c r="D571" s="107" t="s">
        <v>1037</v>
      </c>
      <c r="E571" s="106" t="s">
        <v>20</v>
      </c>
      <c r="F571" s="107" t="n">
        <v>41</v>
      </c>
      <c r="G571" s="106" t="s">
        <v>21</v>
      </c>
      <c r="H571" s="114"/>
      <c r="I571" s="110"/>
    </row>
    <row r="572" customFormat="false" ht="23.85" hidden="false" customHeight="true" outlineLevel="0" collapsed="false">
      <c r="A572" s="104" t="s">
        <v>1038</v>
      </c>
      <c r="B572" s="107" t="s">
        <v>1039</v>
      </c>
      <c r="C572" s="106" t="s">
        <v>955</v>
      </c>
      <c r="D572" s="107" t="s">
        <v>285</v>
      </c>
      <c r="E572" s="106" t="s">
        <v>20</v>
      </c>
      <c r="F572" s="107" t="n">
        <v>29</v>
      </c>
      <c r="G572" s="106" t="s">
        <v>21</v>
      </c>
      <c r="H572" s="114"/>
      <c r="I572" s="109"/>
    </row>
    <row r="573" customFormat="false" ht="23.85" hidden="false" customHeight="true" outlineLevel="0" collapsed="false">
      <c r="A573" s="104" t="s">
        <v>1040</v>
      </c>
      <c r="B573" s="107" t="s">
        <v>1041</v>
      </c>
      <c r="C573" s="106" t="s">
        <v>955</v>
      </c>
      <c r="D573" s="107" t="s">
        <v>1042</v>
      </c>
      <c r="E573" s="106" t="s">
        <v>20</v>
      </c>
      <c r="F573" s="107" t="n">
        <v>34</v>
      </c>
      <c r="G573" s="106" t="s">
        <v>21</v>
      </c>
      <c r="H573" s="114"/>
      <c r="I573" s="109"/>
    </row>
    <row r="574" customFormat="false" ht="23.85" hidden="false" customHeight="true" outlineLevel="0" collapsed="false">
      <c r="A574" s="116" t="s">
        <v>1043</v>
      </c>
      <c r="B574" s="107" t="s">
        <v>1044</v>
      </c>
      <c r="C574" s="106" t="s">
        <v>955</v>
      </c>
      <c r="D574" s="107" t="s">
        <v>1037</v>
      </c>
      <c r="E574" s="106" t="s">
        <v>20</v>
      </c>
      <c r="F574" s="107" t="n">
        <v>36</v>
      </c>
      <c r="G574" s="106" t="s">
        <v>21</v>
      </c>
      <c r="H574" s="114"/>
      <c r="I574" s="109"/>
      <c r="J574" s="117"/>
      <c r="K574" s="117"/>
      <c r="L574" s="117"/>
      <c r="M574" s="117"/>
      <c r="N574" s="117"/>
      <c r="O574" s="117"/>
      <c r="P574" s="117"/>
      <c r="Q574" s="117"/>
      <c r="R574" s="117"/>
      <c r="S574" s="117"/>
      <c r="T574" s="117"/>
      <c r="U574" s="117"/>
      <c r="V574" s="117"/>
      <c r="W574" s="117"/>
      <c r="X574" s="117"/>
      <c r="Y574" s="117"/>
      <c r="Z574" s="117"/>
      <c r="AA574" s="117"/>
      <c r="AB574" s="117"/>
      <c r="AC574" s="117"/>
      <c r="AD574" s="117"/>
      <c r="AE574" s="117"/>
      <c r="AF574" s="117"/>
      <c r="AG574" s="117"/>
      <c r="AH574" s="117"/>
      <c r="AI574" s="117"/>
      <c r="AJ574" s="117"/>
      <c r="AK574" s="117"/>
      <c r="AL574" s="117"/>
      <c r="AM574" s="117"/>
      <c r="AN574" s="117"/>
      <c r="AO574" s="117"/>
      <c r="AP574" s="117"/>
      <c r="AQ574" s="117"/>
      <c r="AR574" s="117"/>
      <c r="AS574" s="117"/>
      <c r="AT574" s="117"/>
      <c r="AU574" s="117"/>
      <c r="AV574" s="117"/>
      <c r="AW574" s="117"/>
      <c r="AX574" s="117"/>
      <c r="AY574" s="117"/>
      <c r="AZ574" s="117"/>
      <c r="BA574" s="117"/>
      <c r="BB574" s="117"/>
      <c r="BC574" s="117"/>
      <c r="BD574" s="117"/>
      <c r="BE574" s="117"/>
      <c r="BF574" s="117"/>
      <c r="BG574" s="117"/>
      <c r="BH574" s="117"/>
      <c r="BI574" s="117"/>
      <c r="BJ574" s="117"/>
      <c r="BK574" s="117"/>
      <c r="BL574" s="117"/>
    </row>
    <row r="575" customFormat="false" ht="23.85" hidden="false" customHeight="true" outlineLevel="0" collapsed="false">
      <c r="A575" s="104" t="s">
        <v>1045</v>
      </c>
      <c r="B575" s="107" t="s">
        <v>1046</v>
      </c>
      <c r="C575" s="106" t="s">
        <v>955</v>
      </c>
      <c r="D575" s="107" t="s">
        <v>255</v>
      </c>
      <c r="E575" s="106" t="s">
        <v>20</v>
      </c>
      <c r="F575" s="107" t="n">
        <v>55</v>
      </c>
      <c r="G575" s="106" t="s">
        <v>21</v>
      </c>
      <c r="H575" s="114"/>
      <c r="I575" s="109"/>
      <c r="J575" s="117"/>
      <c r="K575" s="117"/>
      <c r="L575" s="117"/>
      <c r="M575" s="117"/>
      <c r="N575" s="117"/>
      <c r="O575" s="117"/>
      <c r="P575" s="117"/>
      <c r="Q575" s="117"/>
      <c r="R575" s="117"/>
      <c r="S575" s="117"/>
      <c r="T575" s="117"/>
      <c r="U575" s="117"/>
      <c r="V575" s="117"/>
      <c r="W575" s="117"/>
      <c r="X575" s="117"/>
      <c r="Y575" s="117"/>
      <c r="Z575" s="117"/>
      <c r="AA575" s="117"/>
      <c r="AB575" s="117"/>
      <c r="AC575" s="117"/>
      <c r="AD575" s="117"/>
      <c r="AE575" s="117"/>
      <c r="AF575" s="117"/>
      <c r="AG575" s="117"/>
      <c r="AH575" s="117"/>
      <c r="AI575" s="117"/>
      <c r="AJ575" s="117"/>
      <c r="AK575" s="117"/>
      <c r="AL575" s="117"/>
      <c r="AM575" s="117"/>
      <c r="AN575" s="117"/>
      <c r="AO575" s="117"/>
      <c r="AP575" s="117"/>
      <c r="AQ575" s="117"/>
      <c r="AR575" s="117"/>
      <c r="AS575" s="117"/>
      <c r="AT575" s="117"/>
      <c r="AU575" s="117"/>
      <c r="AV575" s="117"/>
      <c r="AW575" s="117"/>
      <c r="AX575" s="117"/>
      <c r="AY575" s="117"/>
      <c r="AZ575" s="117"/>
      <c r="BA575" s="117"/>
      <c r="BB575" s="117"/>
      <c r="BC575" s="117"/>
      <c r="BD575" s="117"/>
      <c r="BE575" s="117"/>
      <c r="BF575" s="117"/>
      <c r="BG575" s="117"/>
      <c r="BH575" s="117"/>
      <c r="BI575" s="117"/>
      <c r="BJ575" s="117"/>
      <c r="BK575" s="117"/>
      <c r="BL575" s="117"/>
    </row>
    <row r="576" customFormat="false" ht="23.85" hidden="false" customHeight="true" outlineLevel="0" collapsed="false">
      <c r="A576" s="104" t="s">
        <v>1047</v>
      </c>
      <c r="B576" s="107" t="s">
        <v>1048</v>
      </c>
      <c r="C576" s="106" t="s">
        <v>955</v>
      </c>
      <c r="D576" s="107" t="s">
        <v>285</v>
      </c>
      <c r="E576" s="106" t="s">
        <v>20</v>
      </c>
      <c r="F576" s="107" t="n">
        <v>53</v>
      </c>
      <c r="G576" s="106" t="s">
        <v>21</v>
      </c>
      <c r="H576" s="114"/>
      <c r="I576" s="109"/>
      <c r="J576" s="117"/>
      <c r="K576" s="117"/>
      <c r="L576" s="117"/>
      <c r="M576" s="117"/>
      <c r="N576" s="117"/>
      <c r="O576" s="117"/>
      <c r="P576" s="117"/>
      <c r="Q576" s="117"/>
      <c r="R576" s="117"/>
      <c r="S576" s="117"/>
      <c r="T576" s="117"/>
      <c r="U576" s="117"/>
      <c r="V576" s="117"/>
      <c r="W576" s="117"/>
      <c r="X576" s="117"/>
      <c r="Y576" s="117"/>
      <c r="Z576" s="117"/>
      <c r="AA576" s="117"/>
      <c r="AB576" s="117"/>
      <c r="AC576" s="117"/>
      <c r="AD576" s="117"/>
      <c r="AE576" s="117"/>
      <c r="AF576" s="117"/>
      <c r="AG576" s="117"/>
      <c r="AH576" s="117"/>
      <c r="AI576" s="117"/>
      <c r="AJ576" s="117"/>
      <c r="AK576" s="117"/>
      <c r="AL576" s="117"/>
      <c r="AM576" s="117"/>
      <c r="AN576" s="117"/>
      <c r="AO576" s="117"/>
      <c r="AP576" s="117"/>
      <c r="AQ576" s="117"/>
      <c r="AR576" s="117"/>
      <c r="AS576" s="117"/>
      <c r="AT576" s="117"/>
      <c r="AU576" s="117"/>
      <c r="AV576" s="117"/>
      <c r="AW576" s="117"/>
      <c r="AX576" s="117"/>
      <c r="AY576" s="117"/>
      <c r="AZ576" s="117"/>
      <c r="BA576" s="117"/>
      <c r="BB576" s="117"/>
      <c r="BC576" s="117"/>
      <c r="BD576" s="117"/>
      <c r="BE576" s="117"/>
      <c r="BF576" s="117"/>
      <c r="BG576" s="117"/>
      <c r="BH576" s="117"/>
      <c r="BI576" s="117"/>
      <c r="BJ576" s="117"/>
      <c r="BK576" s="117"/>
      <c r="BL576" s="117"/>
    </row>
    <row r="577" customFormat="false" ht="23.85" hidden="false" customHeight="true" outlineLevel="0" collapsed="false">
      <c r="A577" s="104" t="s">
        <v>1049</v>
      </c>
      <c r="B577" s="106" t="s">
        <v>1050</v>
      </c>
      <c r="C577" s="106" t="s">
        <v>955</v>
      </c>
      <c r="D577" s="106" t="s">
        <v>285</v>
      </c>
      <c r="E577" s="106" t="s">
        <v>20</v>
      </c>
      <c r="F577" s="107" t="n">
        <v>25</v>
      </c>
      <c r="G577" s="106" t="s">
        <v>21</v>
      </c>
      <c r="H577" s="114"/>
      <c r="I577" s="110"/>
      <c r="J577" s="117"/>
      <c r="K577" s="117"/>
      <c r="L577" s="117"/>
      <c r="M577" s="117"/>
      <c r="N577" s="117"/>
      <c r="O577" s="117"/>
      <c r="P577" s="117"/>
      <c r="Q577" s="117"/>
      <c r="R577" s="117"/>
      <c r="S577" s="117"/>
      <c r="T577" s="117"/>
      <c r="U577" s="117"/>
      <c r="V577" s="117"/>
      <c r="W577" s="117"/>
      <c r="X577" s="117"/>
      <c r="Y577" s="117"/>
      <c r="Z577" s="117"/>
      <c r="AA577" s="117"/>
      <c r="AB577" s="117"/>
      <c r="AC577" s="117"/>
      <c r="AD577" s="117"/>
      <c r="AE577" s="117"/>
      <c r="AF577" s="117"/>
      <c r="AG577" s="117"/>
      <c r="AH577" s="117"/>
      <c r="AI577" s="117"/>
      <c r="AJ577" s="117"/>
      <c r="AK577" s="117"/>
      <c r="AL577" s="117"/>
      <c r="AM577" s="117"/>
      <c r="AN577" s="117"/>
      <c r="AO577" s="117"/>
      <c r="AP577" s="117"/>
      <c r="AQ577" s="117"/>
      <c r="AR577" s="117"/>
      <c r="AS577" s="117"/>
      <c r="AT577" s="117"/>
      <c r="AU577" s="117"/>
      <c r="AV577" s="117"/>
      <c r="AW577" s="117"/>
      <c r="AX577" s="117"/>
      <c r="AY577" s="117"/>
      <c r="AZ577" s="117"/>
      <c r="BA577" s="117"/>
      <c r="BB577" s="117"/>
      <c r="BC577" s="117"/>
      <c r="BD577" s="117"/>
      <c r="BE577" s="117"/>
      <c r="BF577" s="117"/>
      <c r="BG577" s="117"/>
      <c r="BH577" s="117"/>
      <c r="BI577" s="117"/>
      <c r="BJ577" s="117"/>
      <c r="BK577" s="117"/>
      <c r="BL577" s="117"/>
    </row>
    <row r="578" customFormat="false" ht="23.85" hidden="false" customHeight="true" outlineLevel="0" collapsed="false">
      <c r="A578" s="99" t="s">
        <v>3</v>
      </c>
      <c r="B578" s="99" t="s">
        <v>1051</v>
      </c>
      <c r="C578" s="99"/>
      <c r="D578" s="99"/>
      <c r="E578" s="99"/>
      <c r="F578" s="99" t="s">
        <v>5</v>
      </c>
      <c r="G578" s="100" t="n">
        <v>56873</v>
      </c>
      <c r="H578" s="99" t="s">
        <v>1</v>
      </c>
      <c r="I578" s="112" t="s">
        <v>1052</v>
      </c>
      <c r="J578" s="117"/>
      <c r="K578" s="117"/>
      <c r="L578" s="117"/>
      <c r="M578" s="117"/>
      <c r="N578" s="117"/>
      <c r="O578" s="117"/>
      <c r="P578" s="117"/>
      <c r="Q578" s="117"/>
      <c r="R578" s="117"/>
      <c r="S578" s="117"/>
      <c r="T578" s="117"/>
      <c r="U578" s="117"/>
      <c r="V578" s="117"/>
      <c r="W578" s="117"/>
      <c r="X578" s="117"/>
      <c r="Y578" s="117"/>
      <c r="Z578" s="117"/>
      <c r="AA578" s="117"/>
      <c r="AB578" s="117"/>
      <c r="AC578" s="117"/>
      <c r="AD578" s="117"/>
      <c r="AE578" s="117"/>
      <c r="AF578" s="117"/>
      <c r="AG578" s="117"/>
      <c r="AH578" s="117"/>
      <c r="AI578" s="117"/>
      <c r="AJ578" s="117"/>
      <c r="AK578" s="117"/>
      <c r="AL578" s="117"/>
      <c r="AM578" s="117"/>
      <c r="AN578" s="117"/>
      <c r="AO578" s="117"/>
      <c r="AP578" s="117"/>
      <c r="AQ578" s="117"/>
      <c r="AR578" s="117"/>
      <c r="AS578" s="117"/>
      <c r="AT578" s="117"/>
      <c r="AU578" s="117"/>
      <c r="AV578" s="117"/>
      <c r="AW578" s="117"/>
      <c r="AX578" s="117"/>
      <c r="AY578" s="117"/>
      <c r="AZ578" s="117"/>
      <c r="BA578" s="117"/>
      <c r="BB578" s="117"/>
      <c r="BC578" s="117"/>
      <c r="BD578" s="117"/>
      <c r="BE578" s="117"/>
      <c r="BF578" s="117"/>
      <c r="BG578" s="117"/>
      <c r="BH578" s="117"/>
      <c r="BI578" s="117"/>
      <c r="BJ578" s="117"/>
      <c r="BK578" s="117"/>
      <c r="BL578" s="117"/>
    </row>
    <row r="579" customFormat="false" ht="23.85" hidden="false" customHeight="true" outlineLevel="0" collapsed="false">
      <c r="A579" s="99" t="s">
        <v>6</v>
      </c>
      <c r="B579" s="102" t="s">
        <v>1053</v>
      </c>
      <c r="C579" s="102"/>
      <c r="D579" s="102"/>
      <c r="E579" s="102"/>
      <c r="F579" s="99" t="s">
        <v>8</v>
      </c>
      <c r="G579" s="102" t="s">
        <v>955</v>
      </c>
      <c r="H579" s="99"/>
      <c r="I579" s="112"/>
      <c r="J579" s="117"/>
      <c r="K579" s="117"/>
      <c r="L579" s="117"/>
      <c r="M579" s="117"/>
      <c r="N579" s="117"/>
      <c r="O579" s="117"/>
      <c r="P579" s="117"/>
      <c r="Q579" s="117"/>
      <c r="R579" s="117"/>
      <c r="S579" s="117"/>
      <c r="T579" s="117"/>
      <c r="U579" s="117"/>
      <c r="V579" s="117"/>
      <c r="W579" s="117"/>
      <c r="X579" s="117"/>
      <c r="Y579" s="117"/>
      <c r="Z579" s="117"/>
      <c r="AA579" s="117"/>
      <c r="AB579" s="117"/>
      <c r="AC579" s="117"/>
      <c r="AD579" s="117"/>
      <c r="AE579" s="117"/>
      <c r="AF579" s="117"/>
      <c r="AG579" s="117"/>
      <c r="AH579" s="117"/>
      <c r="AI579" s="117"/>
      <c r="AJ579" s="117"/>
      <c r="AK579" s="117"/>
      <c r="AL579" s="117"/>
      <c r="AM579" s="117"/>
      <c r="AN579" s="117"/>
      <c r="AO579" s="117"/>
      <c r="AP579" s="117"/>
      <c r="AQ579" s="117"/>
      <c r="AR579" s="117"/>
      <c r="AS579" s="117"/>
      <c r="AT579" s="117"/>
      <c r="AU579" s="117"/>
      <c r="AV579" s="117"/>
      <c r="AW579" s="117"/>
      <c r="AX579" s="117"/>
      <c r="AY579" s="117"/>
      <c r="AZ579" s="117"/>
      <c r="BA579" s="117"/>
      <c r="BB579" s="117"/>
      <c r="BC579" s="117"/>
      <c r="BD579" s="117"/>
      <c r="BE579" s="117"/>
      <c r="BF579" s="117"/>
      <c r="BG579" s="117"/>
      <c r="BH579" s="117"/>
      <c r="BI579" s="117"/>
      <c r="BJ579" s="117"/>
      <c r="BK579" s="117"/>
      <c r="BL579" s="117"/>
    </row>
    <row r="580" customFormat="false" ht="23.85" hidden="false" customHeight="true" outlineLevel="0" collapsed="false">
      <c r="A580" s="103" t="s">
        <v>10</v>
      </c>
      <c r="B580" s="103" t="s">
        <v>11</v>
      </c>
      <c r="C580" s="99" t="s">
        <v>12</v>
      </c>
      <c r="D580" s="103" t="s">
        <v>13</v>
      </c>
      <c r="E580" s="103" t="s">
        <v>14</v>
      </c>
      <c r="F580" s="103" t="s">
        <v>15</v>
      </c>
      <c r="G580" s="99" t="s">
        <v>16</v>
      </c>
      <c r="H580" s="99"/>
      <c r="I580" s="112"/>
      <c r="J580" s="117"/>
      <c r="K580" s="117"/>
      <c r="L580" s="117"/>
      <c r="M580" s="117"/>
      <c r="N580" s="117"/>
      <c r="O580" s="117"/>
      <c r="P580" s="117"/>
      <c r="Q580" s="117"/>
      <c r="R580" s="117"/>
      <c r="S580" s="117"/>
      <c r="T580" s="117"/>
      <c r="U580" s="117"/>
      <c r="V580" s="117"/>
      <c r="W580" s="117"/>
      <c r="X580" s="117"/>
      <c r="Y580" s="117"/>
      <c r="Z580" s="117"/>
      <c r="AA580" s="117"/>
      <c r="AB580" s="117"/>
      <c r="AC580" s="117"/>
      <c r="AD580" s="117"/>
      <c r="AE580" s="117"/>
      <c r="AF580" s="117"/>
      <c r="AG580" s="117"/>
      <c r="AH580" s="117"/>
      <c r="AI580" s="117"/>
      <c r="AJ580" s="117"/>
      <c r="AK580" s="117"/>
      <c r="AL580" s="117"/>
      <c r="AM580" s="117"/>
      <c r="AN580" s="117"/>
      <c r="AO580" s="117"/>
      <c r="AP580" s="117"/>
      <c r="AQ580" s="117"/>
      <c r="AR580" s="117"/>
      <c r="AS580" s="117"/>
      <c r="AT580" s="117"/>
      <c r="AU580" s="117"/>
      <c r="AV580" s="117"/>
      <c r="AW580" s="117"/>
      <c r="AX580" s="117"/>
      <c r="AY580" s="117"/>
      <c r="AZ580" s="117"/>
      <c r="BA580" s="117"/>
      <c r="BB580" s="117"/>
      <c r="BC580" s="117"/>
      <c r="BD580" s="117"/>
      <c r="BE580" s="117"/>
      <c r="BF580" s="117"/>
      <c r="BG580" s="117"/>
      <c r="BH580" s="117"/>
      <c r="BI580" s="117"/>
      <c r="BJ580" s="117"/>
      <c r="BK580" s="117"/>
      <c r="BL580" s="117"/>
    </row>
    <row r="581" customFormat="false" ht="23.85" hidden="false" customHeight="true" outlineLevel="0" collapsed="false">
      <c r="A581" s="103"/>
      <c r="B581" s="103"/>
      <c r="C581" s="103"/>
      <c r="D581" s="103"/>
      <c r="E581" s="103"/>
      <c r="F581" s="103"/>
      <c r="G581" s="103"/>
      <c r="H581" s="103"/>
      <c r="I581" s="112"/>
      <c r="J581" s="117"/>
      <c r="K581" s="117"/>
      <c r="L581" s="117"/>
      <c r="M581" s="117"/>
      <c r="N581" s="117"/>
      <c r="O581" s="117"/>
      <c r="P581" s="117"/>
      <c r="Q581" s="117"/>
      <c r="R581" s="117"/>
      <c r="S581" s="117"/>
      <c r="T581" s="117"/>
      <c r="U581" s="117"/>
      <c r="V581" s="117"/>
      <c r="W581" s="117"/>
      <c r="X581" s="117"/>
      <c r="Y581" s="117"/>
      <c r="Z581" s="117"/>
      <c r="AA581" s="117"/>
      <c r="AB581" s="117"/>
      <c r="AC581" s="117"/>
      <c r="AD581" s="117"/>
      <c r="AE581" s="117"/>
      <c r="AF581" s="117"/>
      <c r="AG581" s="117"/>
      <c r="AH581" s="117"/>
      <c r="AI581" s="117"/>
      <c r="AJ581" s="117"/>
      <c r="AK581" s="117"/>
      <c r="AL581" s="117"/>
      <c r="AM581" s="117"/>
      <c r="AN581" s="117"/>
      <c r="AO581" s="117"/>
      <c r="AP581" s="117"/>
      <c r="AQ581" s="117"/>
      <c r="AR581" s="117"/>
      <c r="AS581" s="117"/>
      <c r="AT581" s="117"/>
      <c r="AU581" s="117"/>
      <c r="AV581" s="117"/>
      <c r="AW581" s="117"/>
      <c r="AX581" s="117"/>
      <c r="AY581" s="117"/>
      <c r="AZ581" s="117"/>
      <c r="BA581" s="117"/>
      <c r="BB581" s="117"/>
      <c r="BC581" s="117"/>
      <c r="BD581" s="117"/>
      <c r="BE581" s="117"/>
      <c r="BF581" s="117"/>
      <c r="BG581" s="117"/>
      <c r="BH581" s="117"/>
      <c r="BI581" s="117"/>
      <c r="BJ581" s="117"/>
      <c r="BK581" s="117"/>
      <c r="BL581" s="117"/>
    </row>
    <row r="582" customFormat="false" ht="23.85" hidden="false" customHeight="true" outlineLevel="0" collapsed="false">
      <c r="A582" s="118" t="s">
        <v>1054</v>
      </c>
      <c r="B582" s="106" t="s">
        <v>1055</v>
      </c>
      <c r="C582" s="106" t="s">
        <v>955</v>
      </c>
      <c r="D582" s="106" t="s">
        <v>57</v>
      </c>
      <c r="E582" s="106" t="s">
        <v>39</v>
      </c>
      <c r="F582" s="106" t="n">
        <v>24</v>
      </c>
      <c r="G582" s="106" t="s">
        <v>21</v>
      </c>
      <c r="H582" s="114" t="n">
        <f aca="false">COUNTA(A582:A583)</f>
        <v>2</v>
      </c>
      <c r="I582" s="109"/>
      <c r="J582" s="117"/>
      <c r="K582" s="117"/>
      <c r="L582" s="117"/>
      <c r="M582" s="117"/>
      <c r="N582" s="117"/>
      <c r="O582" s="117"/>
      <c r="P582" s="117"/>
      <c r="Q582" s="117"/>
      <c r="R582" s="117"/>
      <c r="S582" s="117"/>
      <c r="T582" s="117"/>
      <c r="U582" s="117"/>
      <c r="V582" s="117"/>
      <c r="W582" s="117"/>
      <c r="X582" s="117"/>
      <c r="Y582" s="117"/>
      <c r="Z582" s="117"/>
      <c r="AA582" s="117"/>
      <c r="AB582" s="117"/>
      <c r="AC582" s="117"/>
      <c r="AD582" s="117"/>
      <c r="AE582" s="117"/>
      <c r="AF582" s="117"/>
      <c r="AG582" s="117"/>
      <c r="AH582" s="117"/>
      <c r="AI582" s="117"/>
      <c r="AJ582" s="117"/>
      <c r="AK582" s="117"/>
      <c r="AL582" s="117"/>
      <c r="AM582" s="117"/>
      <c r="AN582" s="117"/>
      <c r="AO582" s="117"/>
      <c r="AP582" s="117"/>
      <c r="AQ582" s="117"/>
      <c r="AR582" s="117"/>
      <c r="AS582" s="117"/>
      <c r="AT582" s="117"/>
      <c r="AU582" s="117"/>
      <c r="AV582" s="117"/>
      <c r="AW582" s="117"/>
      <c r="AX582" s="117"/>
      <c r="AY582" s="117"/>
      <c r="AZ582" s="117"/>
      <c r="BA582" s="117"/>
      <c r="BB582" s="117"/>
      <c r="BC582" s="117"/>
      <c r="BD582" s="117"/>
      <c r="BE582" s="117"/>
      <c r="BF582" s="117"/>
      <c r="BG582" s="117"/>
      <c r="BH582" s="117"/>
      <c r="BI582" s="117"/>
      <c r="BJ582" s="117"/>
      <c r="BK582" s="117"/>
      <c r="BL582" s="117"/>
    </row>
    <row r="583" customFormat="false" ht="23.85" hidden="false" customHeight="true" outlineLevel="0" collapsed="false">
      <c r="A583" s="104" t="s">
        <v>1056</v>
      </c>
      <c r="B583" s="107" t="s">
        <v>1057</v>
      </c>
      <c r="C583" s="106" t="s">
        <v>955</v>
      </c>
      <c r="D583" s="106" t="s">
        <v>57</v>
      </c>
      <c r="E583" s="106" t="s">
        <v>39</v>
      </c>
      <c r="F583" s="107" t="n">
        <v>37</v>
      </c>
      <c r="G583" s="106" t="s">
        <v>21</v>
      </c>
      <c r="H583" s="114"/>
      <c r="I583" s="110"/>
      <c r="J583" s="117"/>
      <c r="K583" s="117"/>
      <c r="L583" s="117"/>
      <c r="M583" s="117"/>
      <c r="N583" s="117"/>
      <c r="O583" s="117"/>
      <c r="P583" s="117"/>
      <c r="Q583" s="117"/>
      <c r="R583" s="117"/>
      <c r="S583" s="117"/>
      <c r="T583" s="117"/>
      <c r="U583" s="117"/>
      <c r="V583" s="117"/>
      <c r="W583" s="117"/>
      <c r="X583" s="117"/>
      <c r="Y583" s="117"/>
      <c r="Z583" s="117"/>
      <c r="AA583" s="117"/>
      <c r="AB583" s="117"/>
      <c r="AC583" s="117"/>
      <c r="AD583" s="117"/>
      <c r="AE583" s="117"/>
      <c r="AF583" s="117"/>
      <c r="AG583" s="117"/>
      <c r="AH583" s="117"/>
      <c r="AI583" s="117"/>
      <c r="AJ583" s="117"/>
      <c r="AK583" s="117"/>
      <c r="AL583" s="117"/>
      <c r="AM583" s="117"/>
      <c r="AN583" s="117"/>
      <c r="AO583" s="117"/>
      <c r="AP583" s="117"/>
      <c r="AQ583" s="117"/>
      <c r="AR583" s="117"/>
      <c r="AS583" s="117"/>
      <c r="AT583" s="117"/>
      <c r="AU583" s="117"/>
      <c r="AV583" s="117"/>
      <c r="AW583" s="117"/>
      <c r="AX583" s="117"/>
      <c r="AY583" s="117"/>
      <c r="AZ583" s="117"/>
      <c r="BA583" s="117"/>
      <c r="BB583" s="117"/>
      <c r="BC583" s="117"/>
      <c r="BD583" s="117"/>
      <c r="BE583" s="117"/>
      <c r="BF583" s="117"/>
      <c r="BG583" s="117"/>
      <c r="BH583" s="117"/>
      <c r="BI583" s="117"/>
      <c r="BJ583" s="117"/>
      <c r="BK583" s="117"/>
      <c r="BL583" s="117"/>
    </row>
    <row r="584" customFormat="false" ht="23.85" hidden="false" customHeight="true" outlineLevel="0" collapsed="false">
      <c r="A584" s="99" t="s">
        <v>3</v>
      </c>
      <c r="B584" s="99" t="s">
        <v>1058</v>
      </c>
      <c r="C584" s="99"/>
      <c r="D584" s="99"/>
      <c r="E584" s="99"/>
      <c r="F584" s="99" t="s">
        <v>5</v>
      </c>
      <c r="G584" s="100" t="n">
        <v>61481</v>
      </c>
      <c r="H584" s="99" t="s">
        <v>1</v>
      </c>
      <c r="I584" s="112" t="s">
        <v>1052</v>
      </c>
      <c r="J584" s="117"/>
      <c r="K584" s="117"/>
      <c r="L584" s="117"/>
      <c r="M584" s="117"/>
      <c r="N584" s="117"/>
      <c r="O584" s="117"/>
      <c r="P584" s="117"/>
      <c r="Q584" s="117"/>
      <c r="R584" s="117"/>
      <c r="S584" s="117"/>
      <c r="T584" s="117"/>
      <c r="U584" s="117"/>
      <c r="V584" s="117"/>
      <c r="W584" s="117"/>
      <c r="X584" s="117"/>
      <c r="Y584" s="117"/>
      <c r="Z584" s="117"/>
      <c r="AA584" s="117"/>
      <c r="AB584" s="117"/>
      <c r="AC584" s="117"/>
      <c r="AD584" s="117"/>
      <c r="AE584" s="117"/>
      <c r="AF584" s="117"/>
      <c r="AG584" s="117"/>
      <c r="AH584" s="117"/>
      <c r="AI584" s="117"/>
      <c r="AJ584" s="117"/>
      <c r="AK584" s="117"/>
      <c r="AL584" s="117"/>
      <c r="AM584" s="117"/>
      <c r="AN584" s="117"/>
      <c r="AO584" s="117"/>
      <c r="AP584" s="117"/>
      <c r="AQ584" s="117"/>
      <c r="AR584" s="117"/>
      <c r="AS584" s="117"/>
      <c r="AT584" s="117"/>
      <c r="AU584" s="117"/>
      <c r="AV584" s="117"/>
      <c r="AW584" s="117"/>
      <c r="AX584" s="117"/>
      <c r="AY584" s="117"/>
      <c r="AZ584" s="117"/>
      <c r="BA584" s="117"/>
      <c r="BB584" s="117"/>
      <c r="BC584" s="117"/>
      <c r="BD584" s="117"/>
      <c r="BE584" s="117"/>
      <c r="BF584" s="117"/>
      <c r="BG584" s="117"/>
      <c r="BH584" s="117"/>
      <c r="BI584" s="117"/>
      <c r="BJ584" s="117"/>
      <c r="BK584" s="117"/>
      <c r="BL584" s="117"/>
    </row>
    <row r="585" customFormat="false" ht="23.85" hidden="false" customHeight="true" outlineLevel="0" collapsed="false">
      <c r="A585" s="99" t="s">
        <v>6</v>
      </c>
      <c r="B585" s="102" t="s">
        <v>1059</v>
      </c>
      <c r="C585" s="102"/>
      <c r="D585" s="102"/>
      <c r="E585" s="102"/>
      <c r="F585" s="99" t="s">
        <v>28</v>
      </c>
      <c r="G585" s="102" t="s">
        <v>955</v>
      </c>
      <c r="H585" s="99"/>
      <c r="I585" s="112"/>
      <c r="J585" s="117"/>
      <c r="K585" s="117"/>
      <c r="L585" s="117"/>
      <c r="M585" s="117"/>
      <c r="N585" s="117"/>
      <c r="O585" s="117"/>
      <c r="P585" s="117"/>
      <c r="Q585" s="117"/>
      <c r="R585" s="117"/>
      <c r="S585" s="117"/>
      <c r="T585" s="117"/>
      <c r="U585" s="117"/>
      <c r="V585" s="117"/>
      <c r="W585" s="117"/>
      <c r="X585" s="117"/>
      <c r="Y585" s="117"/>
      <c r="Z585" s="117"/>
      <c r="AA585" s="117"/>
      <c r="AB585" s="117"/>
      <c r="AC585" s="117"/>
      <c r="AD585" s="117"/>
      <c r="AE585" s="117"/>
      <c r="AF585" s="117"/>
      <c r="AG585" s="117"/>
      <c r="AH585" s="117"/>
      <c r="AI585" s="117"/>
      <c r="AJ585" s="117"/>
      <c r="AK585" s="117"/>
      <c r="AL585" s="117"/>
      <c r="AM585" s="117"/>
      <c r="AN585" s="117"/>
      <c r="AO585" s="117"/>
      <c r="AP585" s="117"/>
      <c r="AQ585" s="117"/>
      <c r="AR585" s="117"/>
      <c r="AS585" s="117"/>
      <c r="AT585" s="117"/>
      <c r="AU585" s="117"/>
      <c r="AV585" s="117"/>
      <c r="AW585" s="117"/>
      <c r="AX585" s="117"/>
      <c r="AY585" s="117"/>
      <c r="AZ585" s="117"/>
      <c r="BA585" s="117"/>
      <c r="BB585" s="117"/>
      <c r="BC585" s="117"/>
      <c r="BD585" s="117"/>
      <c r="BE585" s="117"/>
      <c r="BF585" s="117"/>
      <c r="BG585" s="117"/>
      <c r="BH585" s="117"/>
      <c r="BI585" s="117"/>
      <c r="BJ585" s="117"/>
      <c r="BK585" s="117"/>
      <c r="BL585" s="117"/>
    </row>
    <row r="586" customFormat="false" ht="23.85" hidden="false" customHeight="true" outlineLevel="0" collapsed="false">
      <c r="A586" s="103" t="s">
        <v>10</v>
      </c>
      <c r="B586" s="103" t="s">
        <v>11</v>
      </c>
      <c r="C586" s="99" t="s">
        <v>12</v>
      </c>
      <c r="D586" s="103" t="s">
        <v>13</v>
      </c>
      <c r="E586" s="103" t="s">
        <v>14</v>
      </c>
      <c r="F586" s="103" t="s">
        <v>15</v>
      </c>
      <c r="G586" s="99" t="s">
        <v>16</v>
      </c>
      <c r="H586" s="99"/>
      <c r="I586" s="112"/>
      <c r="J586" s="117"/>
      <c r="K586" s="117"/>
      <c r="L586" s="117"/>
      <c r="M586" s="117"/>
      <c r="N586" s="117"/>
      <c r="O586" s="117"/>
      <c r="P586" s="117"/>
      <c r="Q586" s="117"/>
      <c r="R586" s="117"/>
      <c r="S586" s="117"/>
      <c r="T586" s="117"/>
      <c r="U586" s="117"/>
      <c r="V586" s="117"/>
      <c r="W586" s="117"/>
      <c r="X586" s="117"/>
      <c r="Y586" s="117"/>
      <c r="Z586" s="117"/>
      <c r="AA586" s="117"/>
      <c r="AB586" s="117"/>
      <c r="AC586" s="117"/>
      <c r="AD586" s="117"/>
      <c r="AE586" s="117"/>
      <c r="AF586" s="117"/>
      <c r="AG586" s="117"/>
      <c r="AH586" s="117"/>
      <c r="AI586" s="117"/>
      <c r="AJ586" s="117"/>
      <c r="AK586" s="117"/>
      <c r="AL586" s="117"/>
      <c r="AM586" s="117"/>
      <c r="AN586" s="117"/>
      <c r="AO586" s="117"/>
      <c r="AP586" s="117"/>
      <c r="AQ586" s="117"/>
      <c r="AR586" s="117"/>
      <c r="AS586" s="117"/>
      <c r="AT586" s="117"/>
      <c r="AU586" s="117"/>
      <c r="AV586" s="117"/>
      <c r="AW586" s="117"/>
      <c r="AX586" s="117"/>
      <c r="AY586" s="117"/>
      <c r="AZ586" s="117"/>
      <c r="BA586" s="117"/>
      <c r="BB586" s="117"/>
      <c r="BC586" s="117"/>
      <c r="BD586" s="117"/>
      <c r="BE586" s="117"/>
      <c r="BF586" s="117"/>
      <c r="BG586" s="117"/>
      <c r="BH586" s="117"/>
      <c r="BI586" s="117"/>
      <c r="BJ586" s="117"/>
      <c r="BK586" s="117"/>
      <c r="BL586" s="117"/>
    </row>
    <row r="587" customFormat="false" ht="23.85" hidden="false" customHeight="true" outlineLevel="0" collapsed="false">
      <c r="A587" s="103"/>
      <c r="B587" s="103"/>
      <c r="C587" s="103"/>
      <c r="D587" s="103"/>
      <c r="E587" s="103"/>
      <c r="F587" s="103"/>
      <c r="G587" s="103"/>
      <c r="H587" s="103"/>
      <c r="I587" s="112"/>
      <c r="J587" s="117"/>
      <c r="K587" s="117"/>
      <c r="L587" s="117"/>
      <c r="M587" s="117"/>
      <c r="N587" s="117"/>
      <c r="O587" s="117"/>
      <c r="P587" s="117"/>
      <c r="Q587" s="117"/>
      <c r="R587" s="117"/>
      <c r="S587" s="117"/>
      <c r="T587" s="117"/>
      <c r="U587" s="117"/>
      <c r="V587" s="117"/>
      <c r="W587" s="117"/>
      <c r="X587" s="117"/>
      <c r="Y587" s="117"/>
      <c r="Z587" s="117"/>
      <c r="AA587" s="117"/>
      <c r="AB587" s="117"/>
      <c r="AC587" s="117"/>
      <c r="AD587" s="117"/>
      <c r="AE587" s="117"/>
      <c r="AF587" s="117"/>
      <c r="AG587" s="117"/>
      <c r="AH587" s="117"/>
      <c r="AI587" s="117"/>
      <c r="AJ587" s="117"/>
      <c r="AK587" s="117"/>
      <c r="AL587" s="117"/>
      <c r="AM587" s="117"/>
      <c r="AN587" s="117"/>
      <c r="AO587" s="117"/>
      <c r="AP587" s="117"/>
      <c r="AQ587" s="117"/>
      <c r="AR587" s="117"/>
      <c r="AS587" s="117"/>
      <c r="AT587" s="117"/>
      <c r="AU587" s="117"/>
      <c r="AV587" s="117"/>
      <c r="AW587" s="117"/>
      <c r="AX587" s="117"/>
      <c r="AY587" s="117"/>
      <c r="AZ587" s="117"/>
      <c r="BA587" s="117"/>
      <c r="BB587" s="117"/>
      <c r="BC587" s="117"/>
      <c r="BD587" s="117"/>
      <c r="BE587" s="117"/>
      <c r="BF587" s="117"/>
      <c r="BG587" s="117"/>
      <c r="BH587" s="117"/>
      <c r="BI587" s="117"/>
      <c r="BJ587" s="117"/>
      <c r="BK587" s="117"/>
      <c r="BL587" s="117"/>
    </row>
    <row r="588" customFormat="false" ht="23.85" hidden="false" customHeight="true" outlineLevel="0" collapsed="false">
      <c r="A588" s="118" t="s">
        <v>1060</v>
      </c>
      <c r="B588" s="106" t="s">
        <v>1061</v>
      </c>
      <c r="C588" s="106" t="s">
        <v>955</v>
      </c>
      <c r="D588" s="106" t="s">
        <v>1062</v>
      </c>
      <c r="E588" s="106" t="s">
        <v>20</v>
      </c>
      <c r="F588" s="106" t="n">
        <v>32</v>
      </c>
      <c r="G588" s="106" t="s">
        <v>21</v>
      </c>
      <c r="H588" s="106" t="n">
        <f aca="false">COUNTA(A588:A588)</f>
        <v>1</v>
      </c>
      <c r="I588" s="110"/>
      <c r="J588" s="117"/>
      <c r="K588" s="117"/>
      <c r="L588" s="117"/>
      <c r="M588" s="117"/>
      <c r="N588" s="117"/>
      <c r="O588" s="117"/>
      <c r="P588" s="117"/>
      <c r="Q588" s="117"/>
      <c r="R588" s="117"/>
      <c r="S588" s="117"/>
      <c r="T588" s="117"/>
      <c r="U588" s="117"/>
      <c r="V588" s="117"/>
      <c r="W588" s="117"/>
      <c r="X588" s="117"/>
      <c r="Y588" s="117"/>
      <c r="Z588" s="117"/>
      <c r="AA588" s="117"/>
      <c r="AB588" s="117"/>
      <c r="AC588" s="117"/>
      <c r="AD588" s="117"/>
      <c r="AE588" s="117"/>
      <c r="AF588" s="117"/>
      <c r="AG588" s="117"/>
      <c r="AH588" s="117"/>
      <c r="AI588" s="117"/>
      <c r="AJ588" s="117"/>
      <c r="AK588" s="117"/>
      <c r="AL588" s="117"/>
      <c r="AM588" s="117"/>
      <c r="AN588" s="117"/>
      <c r="AO588" s="117"/>
      <c r="AP588" s="117"/>
      <c r="AQ588" s="117"/>
      <c r="AR588" s="117"/>
      <c r="AS588" s="117"/>
      <c r="AT588" s="117"/>
      <c r="AU588" s="117"/>
      <c r="AV588" s="117"/>
      <c r="AW588" s="117"/>
      <c r="AX588" s="117"/>
      <c r="AY588" s="117"/>
      <c r="AZ588" s="117"/>
      <c r="BA588" s="117"/>
      <c r="BB588" s="117"/>
      <c r="BC588" s="117"/>
      <c r="BD588" s="117"/>
      <c r="BE588" s="117"/>
      <c r="BF588" s="117"/>
      <c r="BG588" s="117"/>
      <c r="BH588" s="117"/>
      <c r="BI588" s="117"/>
      <c r="BJ588" s="117"/>
      <c r="BK588" s="117"/>
      <c r="BL588" s="117"/>
    </row>
    <row r="589" customFormat="false" ht="23.85" hidden="false" customHeight="true" outlineLevel="0" collapsed="false">
      <c r="A589" s="99" t="s">
        <v>3</v>
      </c>
      <c r="B589" s="99" t="s">
        <v>1063</v>
      </c>
      <c r="C589" s="99"/>
      <c r="D589" s="99"/>
      <c r="E589" s="99"/>
      <c r="F589" s="99" t="s">
        <v>5</v>
      </c>
      <c r="G589" s="100" t="n">
        <v>66690</v>
      </c>
      <c r="H589" s="99" t="s">
        <v>1</v>
      </c>
      <c r="I589" s="112" t="s">
        <v>1052</v>
      </c>
    </row>
    <row r="590" customFormat="false" ht="23.85" hidden="false" customHeight="true" outlineLevel="0" collapsed="false">
      <c r="A590" s="99" t="s">
        <v>6</v>
      </c>
      <c r="B590" s="102" t="s">
        <v>1064</v>
      </c>
      <c r="C590" s="102"/>
      <c r="D590" s="102"/>
      <c r="E590" s="102"/>
      <c r="F590" s="99" t="s">
        <v>28</v>
      </c>
      <c r="G590" s="102" t="s">
        <v>955</v>
      </c>
      <c r="H590" s="99"/>
      <c r="I590" s="112"/>
    </row>
    <row r="591" customFormat="false" ht="23.85" hidden="false" customHeight="true" outlineLevel="0" collapsed="false">
      <c r="A591" s="103" t="s">
        <v>10</v>
      </c>
      <c r="B591" s="103" t="s">
        <v>11</v>
      </c>
      <c r="C591" s="99" t="s">
        <v>12</v>
      </c>
      <c r="D591" s="103" t="s">
        <v>13</v>
      </c>
      <c r="E591" s="103" t="s">
        <v>14</v>
      </c>
      <c r="F591" s="103" t="s">
        <v>15</v>
      </c>
      <c r="G591" s="99" t="s">
        <v>16</v>
      </c>
      <c r="H591" s="99"/>
      <c r="I591" s="112"/>
    </row>
    <row r="592" customFormat="false" ht="23.85" hidden="false" customHeight="true" outlineLevel="0" collapsed="false">
      <c r="A592" s="103"/>
      <c r="B592" s="103"/>
      <c r="C592" s="103"/>
      <c r="D592" s="103"/>
      <c r="E592" s="103"/>
      <c r="F592" s="103"/>
      <c r="G592" s="103"/>
      <c r="H592" s="103"/>
      <c r="I592" s="112"/>
    </row>
    <row r="593" customFormat="false" ht="23.85" hidden="false" customHeight="true" outlineLevel="0" collapsed="false">
      <c r="A593" s="104" t="s">
        <v>1065</v>
      </c>
      <c r="B593" s="107" t="s">
        <v>1066</v>
      </c>
      <c r="C593" s="106" t="s">
        <v>955</v>
      </c>
      <c r="D593" s="107" t="s">
        <v>19</v>
      </c>
      <c r="E593" s="106" t="s">
        <v>20</v>
      </c>
      <c r="F593" s="107" t="n">
        <v>52</v>
      </c>
      <c r="G593" s="106" t="s">
        <v>21</v>
      </c>
      <c r="H593" s="107" t="n">
        <f aca="false">COUNTA(A593:A593)</f>
        <v>1</v>
      </c>
      <c r="I593" s="110"/>
    </row>
    <row r="594" customFormat="false" ht="23.85" hidden="false" customHeight="true" outlineLevel="0" collapsed="false">
      <c r="A594" s="119" t="s">
        <v>333</v>
      </c>
      <c r="B594" s="119"/>
      <c r="C594" s="119"/>
      <c r="D594" s="119"/>
      <c r="E594" s="119"/>
      <c r="F594" s="119"/>
      <c r="G594" s="119"/>
      <c r="H594" s="120" t="n">
        <f aca="false">H528+H543+H567+H582+H588+H593</f>
        <v>46</v>
      </c>
      <c r="I594" s="110"/>
    </row>
    <row r="595" customFormat="false" ht="23.85" hidden="false" customHeight="true" outlineLevel="0" collapsed="false">
      <c r="A595" s="76" t="s">
        <v>1067</v>
      </c>
      <c r="B595" s="76"/>
      <c r="C595" s="76"/>
      <c r="D595" s="76"/>
      <c r="E595" s="76"/>
      <c r="F595" s="76"/>
      <c r="G595" s="76"/>
      <c r="H595" s="77" t="s">
        <v>1</v>
      </c>
      <c r="I595" s="5" t="s">
        <v>2</v>
      </c>
    </row>
    <row r="596" customFormat="false" ht="23.85" hidden="false" customHeight="true" outlineLevel="0" collapsed="false">
      <c r="A596" s="77" t="s">
        <v>3</v>
      </c>
      <c r="B596" s="77" t="s">
        <v>1068</v>
      </c>
      <c r="C596" s="77"/>
      <c r="D596" s="77"/>
      <c r="E596" s="77"/>
      <c r="F596" s="77" t="s">
        <v>404</v>
      </c>
      <c r="G596" s="78" t="n">
        <v>59374</v>
      </c>
      <c r="H596" s="77"/>
      <c r="I596" s="8"/>
    </row>
    <row r="597" customFormat="false" ht="23.85" hidden="false" customHeight="true" outlineLevel="0" collapsed="false">
      <c r="A597" s="77" t="s">
        <v>6</v>
      </c>
      <c r="B597" s="79" t="s">
        <v>1069</v>
      </c>
      <c r="C597" s="79"/>
      <c r="D597" s="79"/>
      <c r="E597" s="79"/>
      <c r="F597" s="77" t="s">
        <v>28</v>
      </c>
      <c r="G597" s="79" t="s">
        <v>1070</v>
      </c>
      <c r="H597" s="77"/>
      <c r="I597" s="8"/>
    </row>
    <row r="598" customFormat="false" ht="23.85" hidden="false" customHeight="true" outlineLevel="0" collapsed="false">
      <c r="A598" s="80" t="s">
        <v>10</v>
      </c>
      <c r="B598" s="80" t="s">
        <v>11</v>
      </c>
      <c r="C598" s="77" t="s">
        <v>12</v>
      </c>
      <c r="D598" s="80" t="s">
        <v>13</v>
      </c>
      <c r="E598" s="80" t="s">
        <v>14</v>
      </c>
      <c r="F598" s="80" t="s">
        <v>15</v>
      </c>
      <c r="G598" s="77" t="s">
        <v>16</v>
      </c>
      <c r="H598" s="77"/>
      <c r="I598" s="8"/>
    </row>
    <row r="599" customFormat="false" ht="23.85" hidden="false" customHeight="true" outlineLevel="0" collapsed="false">
      <c r="A599" s="80"/>
      <c r="B599" s="80"/>
      <c r="C599" s="80"/>
      <c r="D599" s="80"/>
      <c r="E599" s="80"/>
      <c r="F599" s="80"/>
      <c r="G599" s="80"/>
      <c r="H599" s="80"/>
      <c r="I599" s="8"/>
    </row>
    <row r="600" customFormat="false" ht="23.85" hidden="false" customHeight="true" outlineLevel="0" collapsed="false">
      <c r="A600" s="121" t="s">
        <v>1071</v>
      </c>
      <c r="B600" s="122" t="s">
        <v>1072</v>
      </c>
      <c r="C600" s="123" t="s">
        <v>1070</v>
      </c>
      <c r="D600" s="124" t="s">
        <v>1073</v>
      </c>
      <c r="E600" s="125" t="s">
        <v>20</v>
      </c>
      <c r="F600" s="122" t="s">
        <v>1074</v>
      </c>
      <c r="G600" s="123" t="s">
        <v>21</v>
      </c>
      <c r="H600" s="126" t="n">
        <f aca="false">COUNTA(A600:A609)</f>
        <v>10</v>
      </c>
      <c r="I600" s="15"/>
    </row>
    <row r="601" customFormat="false" ht="23.85" hidden="false" customHeight="true" outlineLevel="0" collapsed="false">
      <c r="A601" s="127" t="s">
        <v>1075</v>
      </c>
      <c r="B601" s="122" t="s">
        <v>1076</v>
      </c>
      <c r="C601" s="123" t="s">
        <v>1070</v>
      </c>
      <c r="D601" s="128" t="s">
        <v>285</v>
      </c>
      <c r="E601" s="125" t="s">
        <v>20</v>
      </c>
      <c r="F601" s="122" t="s">
        <v>1077</v>
      </c>
      <c r="G601" s="123" t="s">
        <v>21</v>
      </c>
      <c r="H601" s="126"/>
      <c r="I601" s="15"/>
    </row>
    <row r="602" customFormat="false" ht="23.85" hidden="false" customHeight="true" outlineLevel="0" collapsed="false">
      <c r="A602" s="127" t="s">
        <v>1078</v>
      </c>
      <c r="B602" s="122" t="s">
        <v>1079</v>
      </c>
      <c r="C602" s="123" t="s">
        <v>1070</v>
      </c>
      <c r="D602" s="128" t="s">
        <v>237</v>
      </c>
      <c r="E602" s="125" t="s">
        <v>20</v>
      </c>
      <c r="F602" s="122" t="s">
        <v>956</v>
      </c>
      <c r="G602" s="123" t="s">
        <v>21</v>
      </c>
      <c r="H602" s="126"/>
      <c r="I602" s="15"/>
    </row>
    <row r="603" customFormat="false" ht="23.85" hidden="false" customHeight="true" outlineLevel="0" collapsed="false">
      <c r="A603" s="127" t="s">
        <v>1080</v>
      </c>
      <c r="B603" s="122" t="s">
        <v>1081</v>
      </c>
      <c r="C603" s="123" t="s">
        <v>1070</v>
      </c>
      <c r="D603" s="128" t="s">
        <v>1082</v>
      </c>
      <c r="E603" s="125" t="s">
        <v>20</v>
      </c>
      <c r="F603" s="122" t="s">
        <v>956</v>
      </c>
      <c r="G603" s="123" t="s">
        <v>21</v>
      </c>
      <c r="H603" s="126"/>
      <c r="I603" s="15"/>
    </row>
    <row r="604" customFormat="false" ht="23.85" hidden="false" customHeight="true" outlineLevel="0" collapsed="false">
      <c r="A604" s="121" t="s">
        <v>1083</v>
      </c>
      <c r="B604" s="122" t="s">
        <v>1084</v>
      </c>
      <c r="C604" s="123" t="s">
        <v>1070</v>
      </c>
      <c r="D604" s="128" t="s">
        <v>285</v>
      </c>
      <c r="E604" s="125" t="s">
        <v>20</v>
      </c>
      <c r="F604" s="122" t="s">
        <v>1085</v>
      </c>
      <c r="G604" s="123" t="s">
        <v>21</v>
      </c>
      <c r="H604" s="126"/>
      <c r="I604" s="15"/>
    </row>
    <row r="605" customFormat="false" ht="23.85" hidden="false" customHeight="true" outlineLevel="0" collapsed="false">
      <c r="A605" s="127" t="s">
        <v>1086</v>
      </c>
      <c r="B605" s="123" t="s">
        <v>1087</v>
      </c>
      <c r="C605" s="123" t="s">
        <v>1070</v>
      </c>
      <c r="D605" s="128" t="s">
        <v>237</v>
      </c>
      <c r="E605" s="125" t="s">
        <v>20</v>
      </c>
      <c r="F605" s="123" t="s">
        <v>1088</v>
      </c>
      <c r="G605" s="123" t="s">
        <v>21</v>
      </c>
      <c r="H605" s="126"/>
      <c r="I605" s="15"/>
    </row>
    <row r="606" customFormat="false" ht="23.85" hidden="false" customHeight="true" outlineLevel="0" collapsed="false">
      <c r="A606" s="127" t="s">
        <v>1089</v>
      </c>
      <c r="B606" s="122" t="s">
        <v>1090</v>
      </c>
      <c r="C606" s="123" t="s">
        <v>1070</v>
      </c>
      <c r="D606" s="128" t="s">
        <v>248</v>
      </c>
      <c r="E606" s="125" t="s">
        <v>20</v>
      </c>
      <c r="F606" s="122" t="s">
        <v>1019</v>
      </c>
      <c r="G606" s="123" t="s">
        <v>21</v>
      </c>
      <c r="H606" s="126"/>
      <c r="I606" s="15"/>
    </row>
    <row r="607" customFormat="false" ht="23.85" hidden="false" customHeight="true" outlineLevel="0" collapsed="false">
      <c r="A607" s="127" t="s">
        <v>1091</v>
      </c>
      <c r="B607" s="122" t="s">
        <v>1092</v>
      </c>
      <c r="C607" s="123" t="s">
        <v>1070</v>
      </c>
      <c r="D607" s="128" t="s">
        <v>285</v>
      </c>
      <c r="E607" s="125" t="s">
        <v>20</v>
      </c>
      <c r="F607" s="122" t="s">
        <v>1093</v>
      </c>
      <c r="G607" s="123" t="s">
        <v>21</v>
      </c>
      <c r="H607" s="126"/>
      <c r="I607" s="15"/>
    </row>
    <row r="608" customFormat="false" ht="23.85" hidden="false" customHeight="true" outlineLevel="0" collapsed="false">
      <c r="A608" s="127" t="s">
        <v>1094</v>
      </c>
      <c r="B608" s="122" t="s">
        <v>1095</v>
      </c>
      <c r="C608" s="123" t="s">
        <v>1070</v>
      </c>
      <c r="D608" s="128" t="s">
        <v>1096</v>
      </c>
      <c r="E608" s="125" t="s">
        <v>20</v>
      </c>
      <c r="F608" s="122" t="s">
        <v>1097</v>
      </c>
      <c r="G608" s="123" t="s">
        <v>21</v>
      </c>
      <c r="H608" s="126"/>
      <c r="I608" s="15"/>
    </row>
    <row r="609" customFormat="false" ht="23.85" hidden="false" customHeight="true" outlineLevel="0" collapsed="false">
      <c r="A609" s="127" t="s">
        <v>1098</v>
      </c>
      <c r="B609" s="122" t="s">
        <v>1099</v>
      </c>
      <c r="C609" s="123" t="s">
        <v>1070</v>
      </c>
      <c r="D609" s="128" t="s">
        <v>1100</v>
      </c>
      <c r="E609" s="125" t="s">
        <v>20</v>
      </c>
      <c r="F609" s="122" t="s">
        <v>1101</v>
      </c>
      <c r="G609" s="123" t="s">
        <v>21</v>
      </c>
      <c r="H609" s="126"/>
      <c r="I609" s="15"/>
    </row>
    <row r="610" customFormat="false" ht="23.85" hidden="false" customHeight="true" outlineLevel="0" collapsed="false">
      <c r="A610" s="77" t="s">
        <v>3</v>
      </c>
      <c r="B610" s="77" t="s">
        <v>1102</v>
      </c>
      <c r="C610" s="77"/>
      <c r="D610" s="77"/>
      <c r="E610" s="77"/>
      <c r="F610" s="77" t="s">
        <v>404</v>
      </c>
      <c r="G610" s="78" t="n">
        <v>68647</v>
      </c>
      <c r="H610" s="77" t="s">
        <v>1</v>
      </c>
      <c r="I610" s="25"/>
    </row>
    <row r="611" customFormat="false" ht="23.85" hidden="false" customHeight="true" outlineLevel="0" collapsed="false">
      <c r="A611" s="77" t="s">
        <v>6</v>
      </c>
      <c r="B611" s="79" t="s">
        <v>1103</v>
      </c>
      <c r="C611" s="79"/>
      <c r="D611" s="79"/>
      <c r="E611" s="79"/>
      <c r="F611" s="77" t="s">
        <v>28</v>
      </c>
      <c r="G611" s="79" t="s">
        <v>1070</v>
      </c>
      <c r="H611" s="77"/>
      <c r="I611" s="25"/>
    </row>
    <row r="612" customFormat="false" ht="23.85" hidden="false" customHeight="true" outlineLevel="0" collapsed="false">
      <c r="A612" s="80" t="s">
        <v>10</v>
      </c>
      <c r="B612" s="80" t="s">
        <v>11</v>
      </c>
      <c r="C612" s="77" t="s">
        <v>12</v>
      </c>
      <c r="D612" s="80" t="s">
        <v>13</v>
      </c>
      <c r="E612" s="80" t="s">
        <v>14</v>
      </c>
      <c r="F612" s="80" t="s">
        <v>15</v>
      </c>
      <c r="G612" s="77" t="s">
        <v>16</v>
      </c>
      <c r="H612" s="77"/>
      <c r="I612" s="25"/>
    </row>
    <row r="613" customFormat="false" ht="23.85" hidden="false" customHeight="true" outlineLevel="0" collapsed="false">
      <c r="A613" s="80"/>
      <c r="B613" s="80"/>
      <c r="C613" s="80"/>
      <c r="D613" s="80"/>
      <c r="E613" s="80"/>
      <c r="F613" s="80"/>
      <c r="G613" s="80"/>
      <c r="H613" s="80"/>
      <c r="I613" s="25"/>
    </row>
    <row r="614" customFormat="false" ht="23.85" hidden="false" customHeight="true" outlineLevel="0" collapsed="false">
      <c r="A614" s="129" t="s">
        <v>1104</v>
      </c>
      <c r="B614" s="130" t="s">
        <v>1105</v>
      </c>
      <c r="C614" s="130" t="s">
        <v>1070</v>
      </c>
      <c r="D614" s="131" t="s">
        <v>89</v>
      </c>
      <c r="E614" s="132" t="s">
        <v>20</v>
      </c>
      <c r="F614" s="130" t="s">
        <v>1106</v>
      </c>
      <c r="G614" s="130" t="s">
        <v>21</v>
      </c>
      <c r="H614" s="126" t="n">
        <f aca="false">COUNTA(A614:A634)</f>
        <v>21</v>
      </c>
      <c r="I614" s="15"/>
    </row>
    <row r="615" customFormat="false" ht="23.85" hidden="false" customHeight="true" outlineLevel="0" collapsed="false">
      <c r="A615" s="133" t="s">
        <v>1107</v>
      </c>
      <c r="B615" s="122" t="s">
        <v>1108</v>
      </c>
      <c r="C615" s="123" t="s">
        <v>1070</v>
      </c>
      <c r="D615" s="128" t="s">
        <v>89</v>
      </c>
      <c r="E615" s="125" t="s">
        <v>20</v>
      </c>
      <c r="F615" s="122" t="s">
        <v>1019</v>
      </c>
      <c r="G615" s="123" t="s">
        <v>21</v>
      </c>
      <c r="H615" s="126"/>
      <c r="I615" s="15"/>
    </row>
    <row r="616" customFormat="false" ht="23.85" hidden="false" customHeight="true" outlineLevel="0" collapsed="false">
      <c r="A616" s="133" t="s">
        <v>1109</v>
      </c>
      <c r="B616" s="122" t="s">
        <v>1110</v>
      </c>
      <c r="C616" s="123" t="s">
        <v>1070</v>
      </c>
      <c r="D616" s="128" t="s">
        <v>89</v>
      </c>
      <c r="E616" s="125" t="s">
        <v>20</v>
      </c>
      <c r="F616" s="122" t="s">
        <v>1093</v>
      </c>
      <c r="G616" s="123" t="s">
        <v>21</v>
      </c>
      <c r="H616" s="126"/>
      <c r="I616" s="15"/>
    </row>
    <row r="617" customFormat="false" ht="23.85" hidden="false" customHeight="true" outlineLevel="0" collapsed="false">
      <c r="A617" s="129" t="s">
        <v>1111</v>
      </c>
      <c r="B617" s="134" t="s">
        <v>1112</v>
      </c>
      <c r="C617" s="130" t="s">
        <v>1070</v>
      </c>
      <c r="D617" s="131" t="s">
        <v>89</v>
      </c>
      <c r="E617" s="132" t="s">
        <v>20</v>
      </c>
      <c r="F617" s="134" t="s">
        <v>1113</v>
      </c>
      <c r="G617" s="130" t="s">
        <v>21</v>
      </c>
      <c r="H617" s="126"/>
      <c r="I617" s="15"/>
    </row>
    <row r="618" customFormat="false" ht="23.85" hidden="false" customHeight="true" outlineLevel="0" collapsed="false">
      <c r="A618" s="133" t="s">
        <v>1114</v>
      </c>
      <c r="B618" s="122" t="s">
        <v>1115</v>
      </c>
      <c r="C618" s="123" t="s">
        <v>1070</v>
      </c>
      <c r="D618" s="128" t="s">
        <v>1116</v>
      </c>
      <c r="E618" s="125" t="s">
        <v>20</v>
      </c>
      <c r="F618" s="122" t="s">
        <v>1117</v>
      </c>
      <c r="G618" s="123" t="s">
        <v>21</v>
      </c>
      <c r="H618" s="126"/>
      <c r="I618" s="15"/>
    </row>
    <row r="619" customFormat="false" ht="23.85" hidden="false" customHeight="true" outlineLevel="0" collapsed="false">
      <c r="A619" s="135" t="s">
        <v>1118</v>
      </c>
      <c r="B619" s="122" t="s">
        <v>1119</v>
      </c>
      <c r="C619" s="123" t="s">
        <v>1070</v>
      </c>
      <c r="D619" s="128" t="s">
        <v>89</v>
      </c>
      <c r="E619" s="128" t="s">
        <v>39</v>
      </c>
      <c r="F619" s="122" t="s">
        <v>1120</v>
      </c>
      <c r="G619" s="123" t="s">
        <v>21</v>
      </c>
      <c r="H619" s="126"/>
      <c r="I619" s="15"/>
    </row>
    <row r="620" customFormat="false" ht="23.85" hidden="false" customHeight="true" outlineLevel="0" collapsed="false">
      <c r="A620" s="133" t="s">
        <v>1121</v>
      </c>
      <c r="B620" s="122" t="s">
        <v>1122</v>
      </c>
      <c r="C620" s="123" t="s">
        <v>1070</v>
      </c>
      <c r="D620" s="128" t="s">
        <v>89</v>
      </c>
      <c r="E620" s="125" t="s">
        <v>20</v>
      </c>
      <c r="F620" s="122" t="s">
        <v>1088</v>
      </c>
      <c r="G620" s="123" t="s">
        <v>21</v>
      </c>
      <c r="H620" s="126"/>
      <c r="I620" s="15"/>
    </row>
    <row r="621" customFormat="false" ht="23.85" hidden="false" customHeight="true" outlineLevel="0" collapsed="false">
      <c r="A621" s="133" t="s">
        <v>1123</v>
      </c>
      <c r="B621" s="122" t="s">
        <v>1124</v>
      </c>
      <c r="C621" s="123" t="s">
        <v>1070</v>
      </c>
      <c r="D621" s="128" t="s">
        <v>89</v>
      </c>
      <c r="E621" s="125" t="s">
        <v>20</v>
      </c>
      <c r="F621" s="122" t="s">
        <v>1125</v>
      </c>
      <c r="G621" s="123" t="s">
        <v>21</v>
      </c>
      <c r="H621" s="126"/>
      <c r="I621" s="15"/>
    </row>
    <row r="622" customFormat="false" ht="23.85" hidden="false" customHeight="true" outlineLevel="0" collapsed="false">
      <c r="A622" s="133" t="s">
        <v>1126</v>
      </c>
      <c r="B622" s="122" t="s">
        <v>1127</v>
      </c>
      <c r="C622" s="123" t="s">
        <v>1070</v>
      </c>
      <c r="D622" s="128" t="s">
        <v>89</v>
      </c>
      <c r="E622" s="125" t="s">
        <v>20</v>
      </c>
      <c r="F622" s="122" t="s">
        <v>1125</v>
      </c>
      <c r="G622" s="123" t="s">
        <v>21</v>
      </c>
      <c r="H622" s="126"/>
      <c r="I622" s="15"/>
    </row>
    <row r="623" customFormat="false" ht="23.85" hidden="false" customHeight="true" outlineLevel="0" collapsed="false">
      <c r="A623" s="133" t="s">
        <v>1128</v>
      </c>
      <c r="B623" s="122" t="s">
        <v>1129</v>
      </c>
      <c r="C623" s="123" t="s">
        <v>1070</v>
      </c>
      <c r="D623" s="128" t="s">
        <v>89</v>
      </c>
      <c r="E623" s="125" t="s">
        <v>20</v>
      </c>
      <c r="F623" s="122" t="s">
        <v>956</v>
      </c>
      <c r="G623" s="123" t="s">
        <v>21</v>
      </c>
      <c r="H623" s="126"/>
      <c r="I623" s="15"/>
    </row>
    <row r="624" customFormat="false" ht="23.85" hidden="false" customHeight="true" outlineLevel="0" collapsed="false">
      <c r="A624" s="133" t="s">
        <v>1130</v>
      </c>
      <c r="B624" s="122" t="s">
        <v>1131</v>
      </c>
      <c r="C624" s="123" t="s">
        <v>1070</v>
      </c>
      <c r="D624" s="128" t="s">
        <v>89</v>
      </c>
      <c r="E624" s="125" t="s">
        <v>20</v>
      </c>
      <c r="F624" s="122" t="s">
        <v>1132</v>
      </c>
      <c r="G624" s="123" t="s">
        <v>21</v>
      </c>
      <c r="H624" s="126"/>
      <c r="I624" s="15"/>
    </row>
    <row r="625" customFormat="false" ht="23.85" hidden="false" customHeight="true" outlineLevel="0" collapsed="false">
      <c r="A625" s="129" t="s">
        <v>1133</v>
      </c>
      <c r="B625" s="122" t="s">
        <v>1134</v>
      </c>
      <c r="C625" s="123" t="s">
        <v>1070</v>
      </c>
      <c r="D625" s="128" t="s">
        <v>1135</v>
      </c>
      <c r="E625" s="125" t="s">
        <v>20</v>
      </c>
      <c r="F625" s="122" t="s">
        <v>1136</v>
      </c>
      <c r="G625" s="123" t="s">
        <v>21</v>
      </c>
      <c r="H625" s="126"/>
      <c r="I625" s="15"/>
    </row>
    <row r="626" customFormat="false" ht="23.85" hidden="false" customHeight="true" outlineLevel="0" collapsed="false">
      <c r="A626" s="133" t="s">
        <v>1137</v>
      </c>
      <c r="B626" s="125" t="s">
        <v>1138</v>
      </c>
      <c r="C626" s="123" t="s">
        <v>1070</v>
      </c>
      <c r="D626" s="128" t="s">
        <v>89</v>
      </c>
      <c r="E626" s="125" t="s">
        <v>20</v>
      </c>
      <c r="F626" s="125" t="n">
        <v>31</v>
      </c>
      <c r="G626" s="123" t="s">
        <v>21</v>
      </c>
      <c r="H626" s="126"/>
      <c r="I626" s="15"/>
    </row>
    <row r="627" customFormat="false" ht="23.85" hidden="false" customHeight="true" outlineLevel="0" collapsed="false">
      <c r="A627" s="133" t="s">
        <v>1139</v>
      </c>
      <c r="B627" s="125" t="s">
        <v>1140</v>
      </c>
      <c r="C627" s="123" t="s">
        <v>1070</v>
      </c>
      <c r="D627" s="128" t="s">
        <v>89</v>
      </c>
      <c r="E627" s="125" t="s">
        <v>20</v>
      </c>
      <c r="F627" s="125" t="n">
        <v>50</v>
      </c>
      <c r="G627" s="123" t="s">
        <v>21</v>
      </c>
      <c r="H627" s="126"/>
      <c r="I627" s="15"/>
    </row>
    <row r="628" customFormat="false" ht="23.85" hidden="false" customHeight="true" outlineLevel="0" collapsed="false">
      <c r="A628" s="133" t="s">
        <v>1141</v>
      </c>
      <c r="B628" s="122" t="s">
        <v>1142</v>
      </c>
      <c r="C628" s="123" t="s">
        <v>1070</v>
      </c>
      <c r="D628" s="128" t="s">
        <v>89</v>
      </c>
      <c r="E628" s="125" t="s">
        <v>20</v>
      </c>
      <c r="F628" s="122" t="s">
        <v>1143</v>
      </c>
      <c r="G628" s="123" t="s">
        <v>21</v>
      </c>
      <c r="H628" s="126"/>
      <c r="I628" s="15"/>
    </row>
    <row r="629" customFormat="false" ht="23.85" hidden="false" customHeight="true" outlineLevel="0" collapsed="false">
      <c r="A629" s="133" t="s">
        <v>1144</v>
      </c>
      <c r="B629" s="122" t="s">
        <v>1145</v>
      </c>
      <c r="C629" s="123" t="s">
        <v>1070</v>
      </c>
      <c r="D629" s="128" t="s">
        <v>89</v>
      </c>
      <c r="E629" s="125" t="s">
        <v>20</v>
      </c>
      <c r="F629" s="122" t="s">
        <v>1113</v>
      </c>
      <c r="G629" s="123" t="s">
        <v>21</v>
      </c>
      <c r="H629" s="126"/>
      <c r="I629" s="15"/>
    </row>
    <row r="630" customFormat="false" ht="23.85" hidden="false" customHeight="true" outlineLevel="0" collapsed="false">
      <c r="A630" s="133" t="s">
        <v>1146</v>
      </c>
      <c r="B630" s="122" t="s">
        <v>1147</v>
      </c>
      <c r="C630" s="123" t="s">
        <v>1070</v>
      </c>
      <c r="D630" s="128" t="s">
        <v>89</v>
      </c>
      <c r="E630" s="125" t="s">
        <v>20</v>
      </c>
      <c r="F630" s="122" t="s">
        <v>1120</v>
      </c>
      <c r="G630" s="123" t="s">
        <v>21</v>
      </c>
      <c r="H630" s="126"/>
      <c r="I630" s="15"/>
    </row>
    <row r="631" customFormat="false" ht="23.85" hidden="false" customHeight="true" outlineLevel="0" collapsed="false">
      <c r="A631" s="133" t="s">
        <v>1148</v>
      </c>
      <c r="B631" s="122" t="s">
        <v>1149</v>
      </c>
      <c r="C631" s="123" t="s">
        <v>1070</v>
      </c>
      <c r="D631" s="128" t="s">
        <v>89</v>
      </c>
      <c r="E631" s="125" t="s">
        <v>20</v>
      </c>
      <c r="F631" s="122" t="s">
        <v>1125</v>
      </c>
      <c r="G631" s="123" t="s">
        <v>21</v>
      </c>
      <c r="H631" s="126"/>
      <c r="I631" s="15"/>
    </row>
    <row r="632" customFormat="false" ht="23.85" hidden="false" customHeight="true" outlineLevel="0" collapsed="false">
      <c r="A632" s="133" t="s">
        <v>1150</v>
      </c>
      <c r="B632" s="122" t="s">
        <v>1151</v>
      </c>
      <c r="C632" s="123" t="s">
        <v>1070</v>
      </c>
      <c r="D632" s="128" t="s">
        <v>1116</v>
      </c>
      <c r="E632" s="125" t="s">
        <v>20</v>
      </c>
      <c r="F632" s="122" t="s">
        <v>1152</v>
      </c>
      <c r="G632" s="123" t="s">
        <v>21</v>
      </c>
      <c r="H632" s="126"/>
      <c r="I632" s="15"/>
    </row>
    <row r="633" customFormat="false" ht="23.85" hidden="false" customHeight="true" outlineLevel="0" collapsed="false">
      <c r="A633" s="133" t="s">
        <v>1153</v>
      </c>
      <c r="B633" s="122" t="s">
        <v>1154</v>
      </c>
      <c r="C633" s="123" t="s">
        <v>1070</v>
      </c>
      <c r="D633" s="128" t="s">
        <v>1116</v>
      </c>
      <c r="E633" s="125" t="s">
        <v>20</v>
      </c>
      <c r="F633" s="122" t="s">
        <v>1155</v>
      </c>
      <c r="G633" s="123" t="s">
        <v>21</v>
      </c>
      <c r="H633" s="126"/>
      <c r="I633" s="15"/>
    </row>
    <row r="634" customFormat="false" ht="23.85" hidden="false" customHeight="true" outlineLevel="0" collapsed="false">
      <c r="A634" s="133" t="s">
        <v>1156</v>
      </c>
      <c r="B634" s="122" t="s">
        <v>1157</v>
      </c>
      <c r="C634" s="123" t="s">
        <v>1070</v>
      </c>
      <c r="D634" s="128" t="s">
        <v>1116</v>
      </c>
      <c r="E634" s="125" t="s">
        <v>20</v>
      </c>
      <c r="F634" s="122" t="s">
        <v>1155</v>
      </c>
      <c r="G634" s="123" t="s">
        <v>21</v>
      </c>
      <c r="H634" s="126"/>
      <c r="I634" s="15"/>
    </row>
    <row r="635" customFormat="false" ht="23.85" hidden="false" customHeight="true" outlineLevel="0" collapsed="false">
      <c r="A635" s="77" t="s">
        <v>3</v>
      </c>
      <c r="B635" s="77" t="s">
        <v>1158</v>
      </c>
      <c r="C635" s="77"/>
      <c r="D635" s="77"/>
      <c r="E635" s="77"/>
      <c r="F635" s="77" t="s">
        <v>404</v>
      </c>
      <c r="G635" s="78" t="n">
        <v>70474</v>
      </c>
      <c r="H635" s="77" t="s">
        <v>1</v>
      </c>
      <c r="I635" s="25"/>
    </row>
    <row r="636" customFormat="false" ht="23.85" hidden="false" customHeight="true" outlineLevel="0" collapsed="false">
      <c r="A636" s="77" t="s">
        <v>6</v>
      </c>
      <c r="B636" s="79" t="s">
        <v>1159</v>
      </c>
      <c r="C636" s="79"/>
      <c r="D636" s="79"/>
      <c r="E636" s="79"/>
      <c r="F636" s="77" t="s">
        <v>28</v>
      </c>
      <c r="G636" s="79" t="s">
        <v>1070</v>
      </c>
      <c r="H636" s="77"/>
      <c r="I636" s="25"/>
    </row>
    <row r="637" customFormat="false" ht="23.85" hidden="false" customHeight="true" outlineLevel="0" collapsed="false">
      <c r="A637" s="80" t="s">
        <v>10</v>
      </c>
      <c r="B637" s="80" t="s">
        <v>11</v>
      </c>
      <c r="C637" s="77" t="s">
        <v>12</v>
      </c>
      <c r="D637" s="80" t="s">
        <v>13</v>
      </c>
      <c r="E637" s="80" t="s">
        <v>14</v>
      </c>
      <c r="F637" s="80" t="s">
        <v>15</v>
      </c>
      <c r="G637" s="77" t="s">
        <v>16</v>
      </c>
      <c r="H637" s="77"/>
      <c r="I637" s="25"/>
    </row>
    <row r="638" customFormat="false" ht="23.85" hidden="false" customHeight="true" outlineLevel="0" collapsed="false">
      <c r="A638" s="80"/>
      <c r="B638" s="80"/>
      <c r="C638" s="80"/>
      <c r="D638" s="80"/>
      <c r="E638" s="80"/>
      <c r="F638" s="80"/>
      <c r="G638" s="80"/>
      <c r="H638" s="80"/>
      <c r="I638" s="25"/>
    </row>
    <row r="639" customFormat="false" ht="23.85" hidden="false" customHeight="true" outlineLevel="0" collapsed="false">
      <c r="A639" s="136" t="s">
        <v>1160</v>
      </c>
      <c r="B639" s="137" t="s">
        <v>1161</v>
      </c>
      <c r="C639" s="123" t="s">
        <v>1070</v>
      </c>
      <c r="D639" s="138" t="s">
        <v>177</v>
      </c>
      <c r="E639" s="128" t="s">
        <v>39</v>
      </c>
      <c r="F639" s="137" t="n">
        <v>48</v>
      </c>
      <c r="G639" s="123" t="s">
        <v>21</v>
      </c>
      <c r="H639" s="139" t="n">
        <f aca="false">COUNTA(A639:A655)</f>
        <v>17</v>
      </c>
      <c r="I639" s="15"/>
    </row>
    <row r="640" customFormat="false" ht="24.95" hidden="false" customHeight="true" outlineLevel="0" collapsed="false">
      <c r="A640" s="140" t="s">
        <v>1162</v>
      </c>
      <c r="B640" s="138" t="s">
        <v>1163</v>
      </c>
      <c r="C640" s="123" t="s">
        <v>1070</v>
      </c>
      <c r="D640" s="138" t="s">
        <v>177</v>
      </c>
      <c r="E640" s="128" t="s">
        <v>39</v>
      </c>
      <c r="F640" s="138" t="s">
        <v>1097</v>
      </c>
      <c r="G640" s="123" t="s">
        <v>21</v>
      </c>
      <c r="H640" s="139"/>
      <c r="I640" s="15"/>
    </row>
    <row r="641" customFormat="false" ht="23.85" hidden="false" customHeight="true" outlineLevel="0" collapsed="false">
      <c r="A641" s="141" t="s">
        <v>1164</v>
      </c>
      <c r="B641" s="123" t="s">
        <v>1165</v>
      </c>
      <c r="C641" s="123" t="s">
        <v>1070</v>
      </c>
      <c r="D641" s="138" t="s">
        <v>177</v>
      </c>
      <c r="E641" s="128" t="s">
        <v>39</v>
      </c>
      <c r="F641" s="123" t="s">
        <v>1166</v>
      </c>
      <c r="G641" s="123" t="s">
        <v>21</v>
      </c>
      <c r="H641" s="139"/>
      <c r="I641" s="15"/>
    </row>
    <row r="642" customFormat="false" ht="23.85" hidden="false" customHeight="true" outlineLevel="0" collapsed="false">
      <c r="A642" s="141" t="s">
        <v>1167</v>
      </c>
      <c r="B642" s="123" t="s">
        <v>1168</v>
      </c>
      <c r="C642" s="123" t="s">
        <v>1070</v>
      </c>
      <c r="D642" s="138" t="s">
        <v>177</v>
      </c>
      <c r="E642" s="128" t="s">
        <v>39</v>
      </c>
      <c r="F642" s="123" t="s">
        <v>1120</v>
      </c>
      <c r="G642" s="123" t="s">
        <v>21</v>
      </c>
      <c r="H642" s="139"/>
      <c r="I642" s="15"/>
    </row>
    <row r="643" customFormat="false" ht="23.85" hidden="false" customHeight="true" outlineLevel="0" collapsed="false">
      <c r="A643" s="142" t="s">
        <v>1169</v>
      </c>
      <c r="B643" s="130" t="s">
        <v>1170</v>
      </c>
      <c r="C643" s="130" t="s">
        <v>1070</v>
      </c>
      <c r="D643" s="138" t="s">
        <v>177</v>
      </c>
      <c r="E643" s="131" t="s">
        <v>39</v>
      </c>
      <c r="F643" s="130" t="s">
        <v>1155</v>
      </c>
      <c r="G643" s="130" t="s">
        <v>21</v>
      </c>
      <c r="H643" s="139"/>
      <c r="I643" s="15"/>
    </row>
    <row r="644" customFormat="false" ht="23.85" hidden="false" customHeight="true" outlineLevel="0" collapsed="false">
      <c r="A644" s="142" t="s">
        <v>1171</v>
      </c>
      <c r="B644" s="130" t="s">
        <v>1172</v>
      </c>
      <c r="C644" s="130" t="s">
        <v>1070</v>
      </c>
      <c r="D644" s="143" t="s">
        <v>410</v>
      </c>
      <c r="E644" s="131" t="s">
        <v>39</v>
      </c>
      <c r="F644" s="130" t="s">
        <v>1117</v>
      </c>
      <c r="G644" s="130" t="s">
        <v>21</v>
      </c>
      <c r="H644" s="139"/>
      <c r="I644" s="15"/>
    </row>
    <row r="645" customFormat="false" ht="23.85" hidden="false" customHeight="true" outlineLevel="0" collapsed="false">
      <c r="A645" s="144" t="s">
        <v>1173</v>
      </c>
      <c r="B645" s="122" t="s">
        <v>1174</v>
      </c>
      <c r="C645" s="123" t="s">
        <v>1070</v>
      </c>
      <c r="D645" s="138" t="s">
        <v>177</v>
      </c>
      <c r="E645" s="128" t="s">
        <v>39</v>
      </c>
      <c r="F645" s="122" t="s">
        <v>1175</v>
      </c>
      <c r="G645" s="123" t="s">
        <v>21</v>
      </c>
      <c r="H645" s="139"/>
      <c r="I645" s="15"/>
    </row>
    <row r="646" customFormat="false" ht="23.85" hidden="false" customHeight="true" outlineLevel="0" collapsed="false">
      <c r="A646" s="145" t="s">
        <v>1176</v>
      </c>
      <c r="B646" s="125" t="s">
        <v>1177</v>
      </c>
      <c r="C646" s="123" t="s">
        <v>1070</v>
      </c>
      <c r="D646" s="138" t="s">
        <v>177</v>
      </c>
      <c r="E646" s="128" t="s">
        <v>39</v>
      </c>
      <c r="F646" s="125" t="n">
        <v>25</v>
      </c>
      <c r="G646" s="123" t="s">
        <v>21</v>
      </c>
      <c r="H646" s="139"/>
      <c r="I646" s="15"/>
    </row>
    <row r="647" customFormat="false" ht="23.85" hidden="false" customHeight="true" outlineLevel="0" collapsed="false">
      <c r="A647" s="146" t="s">
        <v>1178</v>
      </c>
      <c r="B647" s="123" t="s">
        <v>1179</v>
      </c>
      <c r="C647" s="123" t="s">
        <v>1070</v>
      </c>
      <c r="D647" s="147" t="s">
        <v>1180</v>
      </c>
      <c r="E647" s="128" t="s">
        <v>20</v>
      </c>
      <c r="F647" s="123" t="s">
        <v>964</v>
      </c>
      <c r="G647" s="123" t="s">
        <v>21</v>
      </c>
      <c r="H647" s="139"/>
      <c r="I647" s="15"/>
    </row>
    <row r="648" customFormat="false" ht="23.85" hidden="false" customHeight="true" outlineLevel="0" collapsed="false">
      <c r="A648" s="145" t="s">
        <v>1181</v>
      </c>
      <c r="B648" s="132" t="s">
        <v>1182</v>
      </c>
      <c r="C648" s="123" t="s">
        <v>1070</v>
      </c>
      <c r="D648" s="138" t="s">
        <v>177</v>
      </c>
      <c r="E648" s="128" t="s">
        <v>39</v>
      </c>
      <c r="F648" s="132" t="n">
        <v>49</v>
      </c>
      <c r="G648" s="123" t="s">
        <v>21</v>
      </c>
      <c r="H648" s="139"/>
      <c r="I648" s="15"/>
    </row>
    <row r="649" customFormat="false" ht="23.85" hidden="false" customHeight="true" outlineLevel="0" collapsed="false">
      <c r="A649" s="148" t="s">
        <v>1183</v>
      </c>
      <c r="B649" s="125" t="s">
        <v>1184</v>
      </c>
      <c r="C649" s="123" t="s">
        <v>1070</v>
      </c>
      <c r="D649" s="138" t="s">
        <v>177</v>
      </c>
      <c r="E649" s="128" t="s">
        <v>39</v>
      </c>
      <c r="F649" s="125" t="n">
        <v>51</v>
      </c>
      <c r="G649" s="123" t="s">
        <v>21</v>
      </c>
      <c r="H649" s="139"/>
      <c r="I649" s="15"/>
    </row>
    <row r="650" customFormat="false" ht="23.85" hidden="false" customHeight="true" outlineLevel="0" collapsed="false">
      <c r="A650" s="149" t="s">
        <v>1185</v>
      </c>
      <c r="B650" s="125" t="s">
        <v>1186</v>
      </c>
      <c r="C650" s="123" t="s">
        <v>1070</v>
      </c>
      <c r="D650" s="138" t="s">
        <v>177</v>
      </c>
      <c r="E650" s="128" t="s">
        <v>39</v>
      </c>
      <c r="F650" s="125" t="n">
        <v>59</v>
      </c>
      <c r="G650" s="123" t="s">
        <v>21</v>
      </c>
      <c r="H650" s="139"/>
      <c r="I650" s="15"/>
    </row>
    <row r="651" customFormat="false" ht="23.85" hidden="false" customHeight="true" outlineLevel="0" collapsed="false">
      <c r="A651" s="150" t="s">
        <v>1187</v>
      </c>
      <c r="B651" s="123" t="s">
        <v>1177</v>
      </c>
      <c r="C651" s="123" t="s">
        <v>1070</v>
      </c>
      <c r="D651" s="138" t="s">
        <v>177</v>
      </c>
      <c r="E651" s="128" t="s">
        <v>39</v>
      </c>
      <c r="F651" s="123" t="s">
        <v>1188</v>
      </c>
      <c r="G651" s="123" t="s">
        <v>21</v>
      </c>
      <c r="H651" s="139"/>
      <c r="I651" s="15"/>
    </row>
    <row r="652" customFormat="false" ht="23.85" hidden="false" customHeight="true" outlineLevel="0" collapsed="false">
      <c r="A652" s="141" t="s">
        <v>1189</v>
      </c>
      <c r="B652" s="123" t="s">
        <v>1190</v>
      </c>
      <c r="C652" s="123" t="s">
        <v>1070</v>
      </c>
      <c r="D652" s="138" t="s">
        <v>177</v>
      </c>
      <c r="E652" s="128" t="s">
        <v>39</v>
      </c>
      <c r="F652" s="123" t="s">
        <v>1191</v>
      </c>
      <c r="G652" s="123" t="s">
        <v>21</v>
      </c>
      <c r="H652" s="139"/>
      <c r="I652" s="15"/>
    </row>
    <row r="653" customFormat="false" ht="23.85" hidden="false" customHeight="true" outlineLevel="0" collapsed="false">
      <c r="A653" s="127" t="s">
        <v>1192</v>
      </c>
      <c r="B653" s="123" t="s">
        <v>1193</v>
      </c>
      <c r="C653" s="123" t="s">
        <v>1070</v>
      </c>
      <c r="D653" s="138" t="s">
        <v>177</v>
      </c>
      <c r="E653" s="128" t="s">
        <v>39</v>
      </c>
      <c r="F653" s="123" t="s">
        <v>1194</v>
      </c>
      <c r="G653" s="123" t="s">
        <v>21</v>
      </c>
      <c r="H653" s="139"/>
      <c r="I653" s="15"/>
    </row>
    <row r="654" customFormat="false" ht="23.85" hidden="false" customHeight="true" outlineLevel="0" collapsed="false">
      <c r="A654" s="148" t="s">
        <v>1195</v>
      </c>
      <c r="B654" s="125" t="s">
        <v>1196</v>
      </c>
      <c r="C654" s="123" t="s">
        <v>1070</v>
      </c>
      <c r="D654" s="138" t="s">
        <v>177</v>
      </c>
      <c r="E654" s="128" t="s">
        <v>39</v>
      </c>
      <c r="F654" s="125" t="n">
        <v>39</v>
      </c>
      <c r="G654" s="123" t="s">
        <v>21</v>
      </c>
      <c r="H654" s="139"/>
      <c r="I654" s="15"/>
    </row>
    <row r="655" customFormat="false" ht="23.85" hidden="false" customHeight="true" outlineLevel="0" collapsed="false">
      <c r="A655" s="148" t="s">
        <v>1197</v>
      </c>
      <c r="B655" s="125" t="s">
        <v>1198</v>
      </c>
      <c r="C655" s="123" t="s">
        <v>1070</v>
      </c>
      <c r="D655" s="138" t="s">
        <v>177</v>
      </c>
      <c r="E655" s="128" t="s">
        <v>39</v>
      </c>
      <c r="F655" s="125" t="n">
        <v>48</v>
      </c>
      <c r="G655" s="123" t="s">
        <v>21</v>
      </c>
      <c r="H655" s="139"/>
      <c r="I655" s="15"/>
    </row>
    <row r="656" customFormat="false" ht="23.85" hidden="false" customHeight="true" outlineLevel="0" collapsed="false">
      <c r="A656" s="77" t="s">
        <v>3</v>
      </c>
      <c r="B656" s="77" t="s">
        <v>1199</v>
      </c>
      <c r="C656" s="77"/>
      <c r="D656" s="77"/>
      <c r="E656" s="77"/>
      <c r="F656" s="77" t="s">
        <v>404</v>
      </c>
      <c r="G656" s="78" t="n">
        <v>70588</v>
      </c>
      <c r="H656" s="77" t="s">
        <v>1</v>
      </c>
      <c r="I656" s="25"/>
    </row>
    <row r="657" customFormat="false" ht="23.85" hidden="false" customHeight="true" outlineLevel="0" collapsed="false">
      <c r="A657" s="77" t="s">
        <v>6</v>
      </c>
      <c r="B657" s="79" t="s">
        <v>897</v>
      </c>
      <c r="C657" s="79"/>
      <c r="D657" s="79"/>
      <c r="E657" s="79"/>
      <c r="F657" s="77" t="s">
        <v>28</v>
      </c>
      <c r="G657" s="79" t="s">
        <v>1070</v>
      </c>
      <c r="H657" s="77"/>
      <c r="I657" s="25"/>
    </row>
    <row r="658" customFormat="false" ht="23.85" hidden="false" customHeight="true" outlineLevel="0" collapsed="false">
      <c r="A658" s="80" t="s">
        <v>10</v>
      </c>
      <c r="B658" s="80" t="s">
        <v>11</v>
      </c>
      <c r="C658" s="77" t="s">
        <v>12</v>
      </c>
      <c r="D658" s="80" t="s">
        <v>13</v>
      </c>
      <c r="E658" s="80" t="s">
        <v>14</v>
      </c>
      <c r="F658" s="80" t="s">
        <v>15</v>
      </c>
      <c r="G658" s="77" t="s">
        <v>16</v>
      </c>
      <c r="H658" s="77"/>
      <c r="I658" s="25"/>
    </row>
    <row r="659" customFormat="false" ht="23.85" hidden="false" customHeight="true" outlineLevel="0" collapsed="false">
      <c r="A659" s="80"/>
      <c r="B659" s="80"/>
      <c r="C659" s="80"/>
      <c r="D659" s="80"/>
      <c r="E659" s="80"/>
      <c r="F659" s="80"/>
      <c r="G659" s="80"/>
      <c r="H659" s="80"/>
      <c r="I659" s="25"/>
    </row>
    <row r="660" customFormat="false" ht="23.85" hidden="false" customHeight="true" outlineLevel="0" collapsed="false">
      <c r="A660" s="141" t="s">
        <v>1200</v>
      </c>
      <c r="B660" s="123" t="s">
        <v>1201</v>
      </c>
      <c r="C660" s="123" t="s">
        <v>1070</v>
      </c>
      <c r="D660" s="138" t="s">
        <v>177</v>
      </c>
      <c r="E660" s="125" t="s">
        <v>20</v>
      </c>
      <c r="F660" s="123" t="s">
        <v>1106</v>
      </c>
      <c r="G660" s="123" t="s">
        <v>21</v>
      </c>
      <c r="H660" s="151" t="n">
        <f aca="false">COUNTA(A660:A660)</f>
        <v>1</v>
      </c>
      <c r="I660" s="15"/>
    </row>
    <row r="661" customFormat="false" ht="23.85" hidden="false" customHeight="true" outlineLevel="0" collapsed="false">
      <c r="A661" s="77" t="s">
        <v>3</v>
      </c>
      <c r="B661" s="77" t="s">
        <v>1202</v>
      </c>
      <c r="C661" s="77"/>
      <c r="D661" s="77"/>
      <c r="E661" s="77"/>
      <c r="F661" s="77" t="s">
        <v>5</v>
      </c>
      <c r="G661" s="78" t="n">
        <v>60745</v>
      </c>
      <c r="H661" s="77" t="s">
        <v>1</v>
      </c>
      <c r="I661" s="25"/>
    </row>
    <row r="662" customFormat="false" ht="23.85" hidden="false" customHeight="true" outlineLevel="0" collapsed="false">
      <c r="A662" s="77" t="s">
        <v>6</v>
      </c>
      <c r="B662" s="79" t="s">
        <v>1203</v>
      </c>
      <c r="C662" s="79"/>
      <c r="D662" s="79"/>
      <c r="E662" s="79"/>
      <c r="F662" s="77" t="s">
        <v>28</v>
      </c>
      <c r="G662" s="79" t="s">
        <v>1070</v>
      </c>
      <c r="H662" s="77"/>
      <c r="I662" s="25"/>
    </row>
    <row r="663" customFormat="false" ht="23.85" hidden="false" customHeight="true" outlineLevel="0" collapsed="false">
      <c r="A663" s="80" t="s">
        <v>10</v>
      </c>
      <c r="B663" s="80" t="s">
        <v>11</v>
      </c>
      <c r="C663" s="77" t="s">
        <v>12</v>
      </c>
      <c r="D663" s="80" t="s">
        <v>13</v>
      </c>
      <c r="E663" s="80" t="s">
        <v>14</v>
      </c>
      <c r="F663" s="80" t="s">
        <v>15</v>
      </c>
      <c r="G663" s="77" t="s">
        <v>16</v>
      </c>
      <c r="H663" s="77"/>
      <c r="I663" s="25"/>
    </row>
    <row r="664" customFormat="false" ht="23.85" hidden="false" customHeight="true" outlineLevel="0" collapsed="false">
      <c r="A664" s="80"/>
      <c r="B664" s="80"/>
      <c r="C664" s="80"/>
      <c r="D664" s="80"/>
      <c r="E664" s="80"/>
      <c r="F664" s="80"/>
      <c r="G664" s="80"/>
      <c r="H664" s="80"/>
      <c r="I664" s="25"/>
    </row>
    <row r="665" customFormat="false" ht="23.85" hidden="false" customHeight="true" outlineLevel="0" collapsed="false">
      <c r="A665" s="148" t="s">
        <v>1204</v>
      </c>
      <c r="B665" s="122" t="s">
        <v>1205</v>
      </c>
      <c r="C665" s="123" t="s">
        <v>1070</v>
      </c>
      <c r="D665" s="128" t="s">
        <v>57</v>
      </c>
      <c r="E665" s="125" t="s">
        <v>20</v>
      </c>
      <c r="F665" s="122" t="s">
        <v>1206</v>
      </c>
      <c r="G665" s="123" t="s">
        <v>21</v>
      </c>
      <c r="H665" s="126" t="n">
        <f aca="false">COUNTA(A665:A670)</f>
        <v>6</v>
      </c>
      <c r="I665" s="15"/>
    </row>
    <row r="666" customFormat="false" ht="23.85" hidden="false" customHeight="true" outlineLevel="0" collapsed="false">
      <c r="A666" s="148" t="s">
        <v>1207</v>
      </c>
      <c r="B666" s="122" t="s">
        <v>1208</v>
      </c>
      <c r="C666" s="123" t="s">
        <v>1070</v>
      </c>
      <c r="D666" s="128" t="s">
        <v>57</v>
      </c>
      <c r="E666" s="125" t="s">
        <v>39</v>
      </c>
      <c r="F666" s="122" t="s">
        <v>1209</v>
      </c>
      <c r="G666" s="123" t="s">
        <v>21</v>
      </c>
      <c r="H666" s="126"/>
      <c r="I666" s="15"/>
    </row>
    <row r="667" customFormat="false" ht="23.85" hidden="false" customHeight="true" outlineLevel="0" collapsed="false">
      <c r="A667" s="148" t="s">
        <v>1210</v>
      </c>
      <c r="B667" s="122" t="s">
        <v>1211</v>
      </c>
      <c r="C667" s="123" t="s">
        <v>1070</v>
      </c>
      <c r="D667" s="128" t="s">
        <v>57</v>
      </c>
      <c r="E667" s="125" t="s">
        <v>39</v>
      </c>
      <c r="F667" s="122" t="s">
        <v>1125</v>
      </c>
      <c r="G667" s="123" t="s">
        <v>21</v>
      </c>
      <c r="H667" s="126"/>
      <c r="I667" s="15"/>
    </row>
    <row r="668" customFormat="false" ht="23.85" hidden="false" customHeight="true" outlineLevel="0" collapsed="false">
      <c r="A668" s="149" t="s">
        <v>1212</v>
      </c>
      <c r="B668" s="125" t="s">
        <v>1213</v>
      </c>
      <c r="C668" s="123" t="s">
        <v>1070</v>
      </c>
      <c r="D668" s="128" t="s">
        <v>57</v>
      </c>
      <c r="E668" s="125" t="s">
        <v>39</v>
      </c>
      <c r="F668" s="125" t="n">
        <v>19</v>
      </c>
      <c r="G668" s="123" t="s">
        <v>21</v>
      </c>
      <c r="H668" s="126"/>
      <c r="I668" s="15"/>
    </row>
    <row r="669" customFormat="false" ht="23.85" hidden="false" customHeight="true" outlineLevel="0" collapsed="false">
      <c r="A669" s="148" t="s">
        <v>1214</v>
      </c>
      <c r="B669" s="122" t="s">
        <v>1215</v>
      </c>
      <c r="C669" s="123" t="s">
        <v>1070</v>
      </c>
      <c r="D669" s="128" t="s">
        <v>57</v>
      </c>
      <c r="E669" s="125" t="s">
        <v>39</v>
      </c>
      <c r="F669" s="122" t="s">
        <v>1132</v>
      </c>
      <c r="G669" s="123" t="s">
        <v>21</v>
      </c>
      <c r="H669" s="126"/>
      <c r="I669" s="15"/>
    </row>
    <row r="670" customFormat="false" ht="23.85" hidden="false" customHeight="true" outlineLevel="0" collapsed="false">
      <c r="A670" s="148" t="s">
        <v>1216</v>
      </c>
      <c r="B670" s="122" t="s">
        <v>1217</v>
      </c>
      <c r="C670" s="123" t="s">
        <v>1070</v>
      </c>
      <c r="D670" s="128" t="s">
        <v>1062</v>
      </c>
      <c r="E670" s="125" t="s">
        <v>20</v>
      </c>
      <c r="F670" s="122" t="s">
        <v>1093</v>
      </c>
      <c r="G670" s="123" t="s">
        <v>21</v>
      </c>
      <c r="H670" s="126"/>
      <c r="I670" s="15"/>
    </row>
    <row r="671" customFormat="false" ht="23.85" hidden="false" customHeight="true" outlineLevel="0" collapsed="false">
      <c r="A671" s="152" t="s">
        <v>333</v>
      </c>
      <c r="B671" s="152"/>
      <c r="C671" s="152"/>
      <c r="D671" s="152"/>
      <c r="E671" s="152"/>
      <c r="F671" s="152"/>
      <c r="G671" s="152"/>
      <c r="H671" s="153" t="n">
        <f aca="false">H600+H614+H639+H660+H665</f>
        <v>55</v>
      </c>
      <c r="I671" s="154"/>
    </row>
    <row r="672" customFormat="false" ht="23.85" hidden="false" customHeight="true" outlineLevel="0" collapsed="false">
      <c r="A672" s="76" t="s">
        <v>1218</v>
      </c>
      <c r="B672" s="76"/>
      <c r="C672" s="76"/>
      <c r="D672" s="76"/>
      <c r="E672" s="76"/>
      <c r="F672" s="76"/>
      <c r="G672" s="76"/>
      <c r="H672" s="155" t="s">
        <v>1</v>
      </c>
      <c r="I672" s="5" t="s">
        <v>2</v>
      </c>
    </row>
    <row r="673" customFormat="false" ht="23.85" hidden="false" customHeight="true" outlineLevel="0" collapsed="false">
      <c r="A673" s="99" t="s">
        <v>3</v>
      </c>
      <c r="B673" s="99" t="s">
        <v>1219</v>
      </c>
      <c r="C673" s="99"/>
      <c r="D673" s="99"/>
      <c r="E673" s="99"/>
      <c r="F673" s="99" t="s">
        <v>5</v>
      </c>
      <c r="G673" s="100" t="n">
        <v>69970</v>
      </c>
      <c r="H673" s="155"/>
      <c r="I673" s="8"/>
    </row>
    <row r="674" customFormat="false" ht="23.85" hidden="false" customHeight="true" outlineLevel="0" collapsed="false">
      <c r="A674" s="99" t="s">
        <v>6</v>
      </c>
      <c r="B674" s="102" t="s">
        <v>1220</v>
      </c>
      <c r="C674" s="102"/>
      <c r="D674" s="102"/>
      <c r="E674" s="102"/>
      <c r="F674" s="99" t="s">
        <v>28</v>
      </c>
      <c r="G674" s="102" t="s">
        <v>1221</v>
      </c>
      <c r="H674" s="155"/>
      <c r="I674" s="8"/>
    </row>
    <row r="675" customFormat="false" ht="23.85" hidden="false" customHeight="true" outlineLevel="0" collapsed="false">
      <c r="A675" s="103" t="s">
        <v>10</v>
      </c>
      <c r="B675" s="103" t="s">
        <v>11</v>
      </c>
      <c r="C675" s="102" t="s">
        <v>12</v>
      </c>
      <c r="D675" s="103" t="s">
        <v>13</v>
      </c>
      <c r="E675" s="103" t="s">
        <v>14</v>
      </c>
      <c r="F675" s="103" t="s">
        <v>15</v>
      </c>
      <c r="G675" s="99" t="s">
        <v>16</v>
      </c>
      <c r="H675" s="155"/>
      <c r="I675" s="8"/>
    </row>
    <row r="676" customFormat="false" ht="23.85" hidden="false" customHeight="true" outlineLevel="0" collapsed="false">
      <c r="A676" s="103"/>
      <c r="B676" s="103"/>
      <c r="C676" s="103"/>
      <c r="D676" s="103"/>
      <c r="E676" s="103"/>
      <c r="F676" s="103"/>
      <c r="G676" s="103"/>
      <c r="H676" s="103"/>
      <c r="I676" s="8"/>
    </row>
    <row r="677" customFormat="false" ht="23.85" hidden="false" customHeight="true" outlineLevel="0" collapsed="false">
      <c r="A677" s="156" t="s">
        <v>1222</v>
      </c>
      <c r="B677" s="157" t="s">
        <v>1223</v>
      </c>
      <c r="C677" s="157" t="s">
        <v>1224</v>
      </c>
      <c r="D677" s="157" t="s">
        <v>89</v>
      </c>
      <c r="E677" s="157" t="s">
        <v>20</v>
      </c>
      <c r="F677" s="157" t="n">
        <v>43</v>
      </c>
      <c r="G677" s="157" t="s">
        <v>21</v>
      </c>
      <c r="H677" s="158" t="n">
        <f aca="false">COUNTA(A677:A681)</f>
        <v>5</v>
      </c>
      <c r="I677" s="159"/>
    </row>
    <row r="678" customFormat="false" ht="23.85" hidden="false" customHeight="true" outlineLevel="0" collapsed="false">
      <c r="A678" s="160" t="s">
        <v>1225</v>
      </c>
      <c r="B678" s="157" t="s">
        <v>1226</v>
      </c>
      <c r="C678" s="157" t="s">
        <v>1224</v>
      </c>
      <c r="D678" s="157" t="s">
        <v>89</v>
      </c>
      <c r="E678" s="157" t="s">
        <v>20</v>
      </c>
      <c r="F678" s="157" t="n">
        <v>31</v>
      </c>
      <c r="G678" s="157" t="s">
        <v>21</v>
      </c>
      <c r="H678" s="158"/>
      <c r="I678" s="159"/>
    </row>
    <row r="679" customFormat="false" ht="23.85" hidden="false" customHeight="true" outlineLevel="0" collapsed="false">
      <c r="A679" s="160" t="s">
        <v>1227</v>
      </c>
      <c r="B679" s="157" t="s">
        <v>1228</v>
      </c>
      <c r="C679" s="157" t="s">
        <v>1224</v>
      </c>
      <c r="D679" s="157" t="s">
        <v>89</v>
      </c>
      <c r="E679" s="157" t="s">
        <v>20</v>
      </c>
      <c r="F679" s="157" t="n">
        <v>50</v>
      </c>
      <c r="G679" s="157" t="s">
        <v>21</v>
      </c>
      <c r="H679" s="158"/>
      <c r="I679" s="159"/>
    </row>
    <row r="680" customFormat="false" ht="23.85" hidden="false" customHeight="true" outlineLevel="0" collapsed="false">
      <c r="A680" s="160" t="s">
        <v>1229</v>
      </c>
      <c r="B680" s="157" t="s">
        <v>1230</v>
      </c>
      <c r="C680" s="157" t="s">
        <v>1224</v>
      </c>
      <c r="D680" s="157" t="s">
        <v>89</v>
      </c>
      <c r="E680" s="157" t="s">
        <v>39</v>
      </c>
      <c r="F680" s="157" t="n">
        <v>35</v>
      </c>
      <c r="G680" s="157" t="s">
        <v>21</v>
      </c>
      <c r="H680" s="158"/>
      <c r="I680" s="109"/>
    </row>
    <row r="681" customFormat="false" ht="23.85" hidden="false" customHeight="true" outlineLevel="0" collapsed="false">
      <c r="A681" s="160" t="s">
        <v>1231</v>
      </c>
      <c r="B681" s="157" t="s">
        <v>1232</v>
      </c>
      <c r="C681" s="157" t="s">
        <v>1224</v>
      </c>
      <c r="D681" s="157" t="s">
        <v>89</v>
      </c>
      <c r="E681" s="157" t="s">
        <v>20</v>
      </c>
      <c r="F681" s="157" t="n">
        <v>48</v>
      </c>
      <c r="G681" s="157" t="s">
        <v>21</v>
      </c>
      <c r="H681" s="158"/>
      <c r="I681" s="109"/>
    </row>
    <row r="682" customFormat="false" ht="23.85" hidden="false" customHeight="true" outlineLevel="0" collapsed="false">
      <c r="A682" s="99" t="s">
        <v>3</v>
      </c>
      <c r="B682" s="99" t="s">
        <v>1233</v>
      </c>
      <c r="C682" s="99"/>
      <c r="D682" s="99"/>
      <c r="E682" s="99"/>
      <c r="F682" s="99" t="s">
        <v>5</v>
      </c>
      <c r="G682" s="100" t="n">
        <v>71847</v>
      </c>
      <c r="H682" s="155" t="s">
        <v>1</v>
      </c>
      <c r="I682" s="25"/>
    </row>
    <row r="683" customFormat="false" ht="23.85" hidden="false" customHeight="true" outlineLevel="0" collapsed="false">
      <c r="A683" s="99" t="s">
        <v>6</v>
      </c>
      <c r="B683" s="102" t="s">
        <v>1234</v>
      </c>
      <c r="C683" s="102"/>
      <c r="D683" s="102"/>
      <c r="E683" s="102"/>
      <c r="F683" s="99" t="s">
        <v>28</v>
      </c>
      <c r="G683" s="102" t="s">
        <v>1221</v>
      </c>
      <c r="H683" s="155"/>
      <c r="I683" s="25"/>
    </row>
    <row r="684" customFormat="false" ht="23.85" hidden="false" customHeight="true" outlineLevel="0" collapsed="false">
      <c r="A684" s="103" t="s">
        <v>10</v>
      </c>
      <c r="B684" s="103" t="s">
        <v>11</v>
      </c>
      <c r="C684" s="102" t="s">
        <v>12</v>
      </c>
      <c r="D684" s="103" t="s">
        <v>13</v>
      </c>
      <c r="E684" s="103" t="s">
        <v>14</v>
      </c>
      <c r="F684" s="103" t="s">
        <v>15</v>
      </c>
      <c r="G684" s="99" t="s">
        <v>16</v>
      </c>
      <c r="H684" s="155"/>
      <c r="I684" s="25"/>
    </row>
    <row r="685" customFormat="false" ht="23.85" hidden="false" customHeight="true" outlineLevel="0" collapsed="false">
      <c r="A685" s="103"/>
      <c r="B685" s="103"/>
      <c r="C685" s="103"/>
      <c r="D685" s="103"/>
      <c r="E685" s="103"/>
      <c r="F685" s="103"/>
      <c r="G685" s="103"/>
      <c r="H685" s="103"/>
      <c r="I685" s="25"/>
    </row>
    <row r="686" customFormat="false" ht="23.85" hidden="false" customHeight="true" outlineLevel="0" collapsed="false">
      <c r="A686" s="156" t="s">
        <v>1235</v>
      </c>
      <c r="B686" s="157" t="s">
        <v>1236</v>
      </c>
      <c r="C686" s="157" t="s">
        <v>1224</v>
      </c>
      <c r="D686" s="161" t="s">
        <v>57</v>
      </c>
      <c r="E686" s="157" t="s">
        <v>39</v>
      </c>
      <c r="F686" s="157" t="n">
        <v>23</v>
      </c>
      <c r="G686" s="157" t="s">
        <v>21</v>
      </c>
      <c r="H686" s="162" t="n">
        <f aca="false">COUNTA(A686:A688)</f>
        <v>3</v>
      </c>
      <c r="I686" s="159"/>
    </row>
    <row r="687" customFormat="false" ht="29.25" hidden="false" customHeight="true" outlineLevel="0" collapsed="false">
      <c r="A687" s="156" t="s">
        <v>1237</v>
      </c>
      <c r="B687" s="157" t="s">
        <v>1238</v>
      </c>
      <c r="C687" s="157" t="s">
        <v>1224</v>
      </c>
      <c r="D687" s="161" t="s">
        <v>47</v>
      </c>
      <c r="E687" s="157" t="s">
        <v>20</v>
      </c>
      <c r="F687" s="157" t="n">
        <v>21</v>
      </c>
      <c r="G687" s="157" t="s">
        <v>21</v>
      </c>
      <c r="H687" s="162"/>
      <c r="I687" s="159"/>
    </row>
    <row r="688" customFormat="false" ht="23.85" hidden="false" customHeight="true" outlineLevel="0" collapsed="false">
      <c r="A688" s="156" t="s">
        <v>1239</v>
      </c>
      <c r="B688" s="157" t="s">
        <v>1240</v>
      </c>
      <c r="C688" s="157" t="s">
        <v>1224</v>
      </c>
      <c r="D688" s="161" t="s">
        <v>57</v>
      </c>
      <c r="E688" s="157" t="s">
        <v>39</v>
      </c>
      <c r="F688" s="157" t="n">
        <v>31</v>
      </c>
      <c r="G688" s="157" t="s">
        <v>21</v>
      </c>
      <c r="H688" s="162"/>
      <c r="I688" s="109"/>
    </row>
    <row r="689" customFormat="false" ht="23.85" hidden="false" customHeight="true" outlineLevel="0" collapsed="false">
      <c r="A689" s="99" t="s">
        <v>3</v>
      </c>
      <c r="B689" s="99" t="s">
        <v>1241</v>
      </c>
      <c r="C689" s="99"/>
      <c r="D689" s="99"/>
      <c r="E689" s="99"/>
      <c r="F689" s="99" t="s">
        <v>5</v>
      </c>
      <c r="G689" s="100" t="n">
        <v>54310</v>
      </c>
      <c r="H689" s="155" t="s">
        <v>1</v>
      </c>
      <c r="I689" s="25"/>
    </row>
    <row r="690" customFormat="false" ht="23.85" hidden="false" customHeight="true" outlineLevel="0" collapsed="false">
      <c r="A690" s="99" t="s">
        <v>6</v>
      </c>
      <c r="B690" s="102" t="s">
        <v>1242</v>
      </c>
      <c r="C690" s="102"/>
      <c r="D690" s="102"/>
      <c r="E690" s="102"/>
      <c r="F690" s="99" t="s">
        <v>28</v>
      </c>
      <c r="G690" s="102" t="s">
        <v>1221</v>
      </c>
      <c r="H690" s="155"/>
      <c r="I690" s="25"/>
    </row>
    <row r="691" customFormat="false" ht="23.85" hidden="false" customHeight="true" outlineLevel="0" collapsed="false">
      <c r="A691" s="103" t="s">
        <v>10</v>
      </c>
      <c r="B691" s="103" t="s">
        <v>11</v>
      </c>
      <c r="C691" s="102" t="s">
        <v>12</v>
      </c>
      <c r="D691" s="103" t="s">
        <v>13</v>
      </c>
      <c r="E691" s="103" t="s">
        <v>14</v>
      </c>
      <c r="F691" s="103" t="s">
        <v>15</v>
      </c>
      <c r="G691" s="99" t="s">
        <v>16</v>
      </c>
      <c r="H691" s="155"/>
      <c r="I691" s="25"/>
    </row>
    <row r="692" customFormat="false" ht="23.85" hidden="false" customHeight="true" outlineLevel="0" collapsed="false">
      <c r="A692" s="103"/>
      <c r="B692" s="103"/>
      <c r="C692" s="103"/>
      <c r="D692" s="103"/>
      <c r="E692" s="103"/>
      <c r="F692" s="103"/>
      <c r="G692" s="103"/>
      <c r="H692" s="103"/>
      <c r="I692" s="25"/>
    </row>
    <row r="693" customFormat="false" ht="23.85" hidden="false" customHeight="true" outlineLevel="0" collapsed="false">
      <c r="A693" s="160" t="s">
        <v>1243</v>
      </c>
      <c r="B693" s="157" t="s">
        <v>1244</v>
      </c>
      <c r="C693" s="157" t="s">
        <v>1224</v>
      </c>
      <c r="D693" s="161" t="s">
        <v>177</v>
      </c>
      <c r="E693" s="157" t="s">
        <v>39</v>
      </c>
      <c r="F693" s="157" t="n">
        <v>39</v>
      </c>
      <c r="G693" s="157" t="s">
        <v>21</v>
      </c>
      <c r="H693" s="162" t="n">
        <f aca="false">COUNTA(A693:A695)</f>
        <v>3</v>
      </c>
      <c r="I693" s="159"/>
    </row>
    <row r="694" customFormat="false" ht="23.85" hidden="false" customHeight="true" outlineLevel="0" collapsed="false">
      <c r="A694" s="160" t="s">
        <v>1245</v>
      </c>
      <c r="B694" s="157" t="s">
        <v>1246</v>
      </c>
      <c r="C694" s="157" t="s">
        <v>1224</v>
      </c>
      <c r="D694" s="161" t="s">
        <v>177</v>
      </c>
      <c r="E694" s="157" t="s">
        <v>39</v>
      </c>
      <c r="F694" s="157" t="n">
        <v>22</v>
      </c>
      <c r="G694" s="157" t="s">
        <v>21</v>
      </c>
      <c r="H694" s="162"/>
      <c r="I694" s="159"/>
    </row>
    <row r="695" customFormat="false" ht="23.85" hidden="false" customHeight="true" outlineLevel="0" collapsed="false">
      <c r="A695" s="163" t="s">
        <v>1247</v>
      </c>
      <c r="B695" s="161" t="s">
        <v>1248</v>
      </c>
      <c r="C695" s="157" t="s">
        <v>1224</v>
      </c>
      <c r="D695" s="161" t="s">
        <v>177</v>
      </c>
      <c r="E695" s="157" t="s">
        <v>39</v>
      </c>
      <c r="F695" s="161" t="n">
        <v>32</v>
      </c>
      <c r="G695" s="157" t="s">
        <v>21</v>
      </c>
      <c r="H695" s="162"/>
      <c r="I695" s="109"/>
    </row>
    <row r="696" customFormat="false" ht="23.85" hidden="false" customHeight="true" outlineLevel="0" collapsed="false">
      <c r="A696" s="99" t="s">
        <v>3</v>
      </c>
      <c r="B696" s="99" t="s">
        <v>1249</v>
      </c>
      <c r="C696" s="99"/>
      <c r="D696" s="99"/>
      <c r="E696" s="99"/>
      <c r="F696" s="99" t="s">
        <v>5</v>
      </c>
      <c r="G696" s="100" t="n">
        <v>79806</v>
      </c>
      <c r="H696" s="155" t="s">
        <v>1</v>
      </c>
      <c r="I696" s="109"/>
    </row>
    <row r="697" customFormat="false" ht="23.85" hidden="false" customHeight="true" outlineLevel="0" collapsed="false">
      <c r="A697" s="99" t="s">
        <v>6</v>
      </c>
      <c r="B697" s="102" t="s">
        <v>1242</v>
      </c>
      <c r="C697" s="102"/>
      <c r="D697" s="102"/>
      <c r="E697" s="102"/>
      <c r="F697" s="99" t="s">
        <v>28</v>
      </c>
      <c r="G697" s="102" t="s">
        <v>1221</v>
      </c>
      <c r="H697" s="155"/>
      <c r="I697" s="109"/>
    </row>
    <row r="698" customFormat="false" ht="23.85" hidden="false" customHeight="true" outlineLevel="0" collapsed="false">
      <c r="A698" s="103" t="s">
        <v>10</v>
      </c>
      <c r="B698" s="103" t="s">
        <v>11</v>
      </c>
      <c r="C698" s="102" t="s">
        <v>12</v>
      </c>
      <c r="D698" s="103" t="s">
        <v>13</v>
      </c>
      <c r="E698" s="103" t="s">
        <v>14</v>
      </c>
      <c r="F698" s="103" t="s">
        <v>15</v>
      </c>
      <c r="G698" s="99" t="s">
        <v>16</v>
      </c>
      <c r="H698" s="155"/>
      <c r="I698" s="109"/>
    </row>
    <row r="699" customFormat="false" ht="23.85" hidden="false" customHeight="true" outlineLevel="0" collapsed="false">
      <c r="A699" s="103"/>
      <c r="B699" s="103"/>
      <c r="C699" s="103"/>
      <c r="D699" s="103"/>
      <c r="E699" s="103"/>
      <c r="F699" s="103"/>
      <c r="G699" s="103"/>
      <c r="H699" s="103"/>
      <c r="I699" s="109"/>
    </row>
    <row r="700" customFormat="false" ht="23.85" hidden="false" customHeight="true" outlineLevel="0" collapsed="false">
      <c r="A700" s="160" t="s">
        <v>1250</v>
      </c>
      <c r="B700" s="157" t="s">
        <v>1251</v>
      </c>
      <c r="C700" s="157" t="s">
        <v>1224</v>
      </c>
      <c r="D700" s="161" t="s">
        <v>177</v>
      </c>
      <c r="E700" s="157" t="s">
        <v>39</v>
      </c>
      <c r="F700" s="157" t="n">
        <v>39</v>
      </c>
      <c r="G700" s="157" t="s">
        <v>21</v>
      </c>
      <c r="H700" s="162" t="n">
        <f aca="false">COUNTA(A700:A701)</f>
        <v>2</v>
      </c>
      <c r="I700" s="109"/>
    </row>
    <row r="701" customFormat="false" ht="23.85" hidden="false" customHeight="true" outlineLevel="0" collapsed="false">
      <c r="A701" s="163" t="s">
        <v>1247</v>
      </c>
      <c r="B701" s="161" t="s">
        <v>1248</v>
      </c>
      <c r="C701" s="157" t="s">
        <v>1224</v>
      </c>
      <c r="D701" s="161" t="s">
        <v>177</v>
      </c>
      <c r="E701" s="157" t="s">
        <v>39</v>
      </c>
      <c r="F701" s="161" t="n">
        <v>32</v>
      </c>
      <c r="G701" s="157" t="s">
        <v>21</v>
      </c>
      <c r="H701" s="162"/>
      <c r="I701" s="109"/>
    </row>
    <row r="702" customFormat="false" ht="23.85" hidden="false" customHeight="true" outlineLevel="0" collapsed="false">
      <c r="A702" s="99" t="s">
        <v>3</v>
      </c>
      <c r="B702" s="99" t="s">
        <v>1252</v>
      </c>
      <c r="C702" s="99"/>
      <c r="D702" s="99"/>
      <c r="E702" s="99"/>
      <c r="F702" s="99" t="s">
        <v>5</v>
      </c>
      <c r="G702" s="100" t="n">
        <v>56527</v>
      </c>
      <c r="H702" s="155" t="s">
        <v>1</v>
      </c>
      <c r="I702" s="25"/>
    </row>
    <row r="703" customFormat="false" ht="23.85" hidden="false" customHeight="true" outlineLevel="0" collapsed="false">
      <c r="A703" s="99" t="s">
        <v>6</v>
      </c>
      <c r="B703" s="102" t="s">
        <v>1253</v>
      </c>
      <c r="C703" s="102"/>
      <c r="D703" s="102"/>
      <c r="E703" s="102"/>
      <c r="F703" s="99" t="s">
        <v>28</v>
      </c>
      <c r="G703" s="102" t="s">
        <v>1221</v>
      </c>
      <c r="H703" s="155"/>
      <c r="I703" s="25"/>
    </row>
    <row r="704" customFormat="false" ht="23.85" hidden="false" customHeight="true" outlineLevel="0" collapsed="false">
      <c r="A704" s="103" t="s">
        <v>10</v>
      </c>
      <c r="B704" s="103" t="s">
        <v>11</v>
      </c>
      <c r="C704" s="102" t="s">
        <v>12</v>
      </c>
      <c r="D704" s="103" t="s">
        <v>13</v>
      </c>
      <c r="E704" s="103" t="s">
        <v>14</v>
      </c>
      <c r="F704" s="103" t="s">
        <v>15</v>
      </c>
      <c r="G704" s="99" t="s">
        <v>16</v>
      </c>
      <c r="H704" s="155"/>
      <c r="I704" s="25"/>
    </row>
    <row r="705" customFormat="false" ht="23.85" hidden="false" customHeight="true" outlineLevel="0" collapsed="false">
      <c r="A705" s="103"/>
      <c r="B705" s="103"/>
      <c r="C705" s="103"/>
      <c r="D705" s="103"/>
      <c r="E705" s="103"/>
      <c r="F705" s="103"/>
      <c r="G705" s="103"/>
      <c r="H705" s="103"/>
      <c r="I705" s="25"/>
    </row>
    <row r="706" customFormat="false" ht="23.85" hidden="false" customHeight="true" outlineLevel="0" collapsed="false">
      <c r="A706" s="160" t="s">
        <v>1254</v>
      </c>
      <c r="B706" s="157" t="s">
        <v>1255</v>
      </c>
      <c r="C706" s="157" t="s">
        <v>1224</v>
      </c>
      <c r="D706" s="161" t="s">
        <v>237</v>
      </c>
      <c r="E706" s="157" t="s">
        <v>20</v>
      </c>
      <c r="F706" s="157" t="n">
        <v>46</v>
      </c>
      <c r="G706" s="157" t="s">
        <v>21</v>
      </c>
      <c r="H706" s="162" t="n">
        <f aca="false">COUNTA(A706:A708)</f>
        <v>3</v>
      </c>
      <c r="I706" s="159"/>
    </row>
    <row r="707" customFormat="false" ht="23.85" hidden="false" customHeight="true" outlineLevel="0" collapsed="false">
      <c r="A707" s="164" t="s">
        <v>1256</v>
      </c>
      <c r="B707" s="157" t="s">
        <v>1257</v>
      </c>
      <c r="C707" s="157" t="s">
        <v>1224</v>
      </c>
      <c r="D707" s="161" t="s">
        <v>867</v>
      </c>
      <c r="E707" s="157" t="s">
        <v>20</v>
      </c>
      <c r="F707" s="157" t="n">
        <v>47</v>
      </c>
      <c r="G707" s="157" t="s">
        <v>21</v>
      </c>
      <c r="H707" s="162"/>
      <c r="I707" s="159"/>
    </row>
    <row r="708" customFormat="false" ht="23.85" hidden="false" customHeight="true" outlineLevel="0" collapsed="false">
      <c r="A708" s="164" t="s">
        <v>1258</v>
      </c>
      <c r="B708" s="157" t="s">
        <v>1259</v>
      </c>
      <c r="C708" s="157" t="s">
        <v>1224</v>
      </c>
      <c r="D708" s="161" t="s">
        <v>1260</v>
      </c>
      <c r="E708" s="157" t="s">
        <v>20</v>
      </c>
      <c r="F708" s="157" t="n">
        <v>32</v>
      </c>
      <c r="G708" s="157" t="s">
        <v>21</v>
      </c>
      <c r="H708" s="162"/>
      <c r="I708" s="159"/>
    </row>
    <row r="709" customFormat="false" ht="23.85" hidden="false" customHeight="true" outlineLevel="0" collapsed="false">
      <c r="A709" s="165" t="s">
        <v>333</v>
      </c>
      <c r="B709" s="165"/>
      <c r="C709" s="165"/>
      <c r="D709" s="165"/>
      <c r="E709" s="165"/>
      <c r="F709" s="165"/>
      <c r="G709" s="165"/>
      <c r="H709" s="166" t="n">
        <f aca="false">H677+H686+H693+H700+H706</f>
        <v>16</v>
      </c>
      <c r="I709" s="159"/>
    </row>
    <row r="710" customFormat="false" ht="23.85" hidden="false" customHeight="true" outlineLevel="0" collapsed="false">
      <c r="A710" s="76" t="s">
        <v>1261</v>
      </c>
      <c r="B710" s="76"/>
      <c r="C710" s="76"/>
      <c r="D710" s="76"/>
      <c r="E710" s="76"/>
      <c r="F710" s="76"/>
      <c r="G710" s="76"/>
      <c r="H710" s="155" t="s">
        <v>1</v>
      </c>
      <c r="I710" s="5" t="s">
        <v>2</v>
      </c>
    </row>
    <row r="711" customFormat="false" ht="23.85" hidden="false" customHeight="true" outlineLevel="0" collapsed="false">
      <c r="A711" s="99" t="s">
        <v>3</v>
      </c>
      <c r="B711" s="99" t="s">
        <v>1262</v>
      </c>
      <c r="C711" s="99"/>
      <c r="D711" s="99"/>
      <c r="E711" s="99"/>
      <c r="F711" s="99" t="s">
        <v>5</v>
      </c>
      <c r="G711" s="100" t="n">
        <v>77484</v>
      </c>
      <c r="H711" s="155"/>
      <c r="I711" s="101" t="s">
        <v>1263</v>
      </c>
    </row>
    <row r="712" customFormat="false" ht="23.85" hidden="false" customHeight="true" outlineLevel="0" collapsed="false">
      <c r="A712" s="99" t="s">
        <v>6</v>
      </c>
      <c r="B712" s="102" t="s">
        <v>1264</v>
      </c>
      <c r="C712" s="102"/>
      <c r="D712" s="102"/>
      <c r="E712" s="102"/>
      <c r="F712" s="99" t="s">
        <v>28</v>
      </c>
      <c r="G712" s="102" t="s">
        <v>1265</v>
      </c>
      <c r="H712" s="155"/>
      <c r="I712" s="101"/>
    </row>
    <row r="713" customFormat="false" ht="23.85" hidden="false" customHeight="true" outlineLevel="0" collapsed="false">
      <c r="A713" s="103" t="s">
        <v>10</v>
      </c>
      <c r="B713" s="103" t="s">
        <v>11</v>
      </c>
      <c r="C713" s="99" t="s">
        <v>12</v>
      </c>
      <c r="D713" s="103" t="s">
        <v>13</v>
      </c>
      <c r="E713" s="103" t="s">
        <v>14</v>
      </c>
      <c r="F713" s="103" t="s">
        <v>15</v>
      </c>
      <c r="G713" s="99" t="s">
        <v>16</v>
      </c>
      <c r="H713" s="155"/>
      <c r="I713" s="101"/>
    </row>
    <row r="714" customFormat="false" ht="23.85" hidden="false" customHeight="true" outlineLevel="0" collapsed="false">
      <c r="A714" s="103"/>
      <c r="B714" s="103"/>
      <c r="C714" s="103"/>
      <c r="D714" s="103"/>
      <c r="E714" s="103"/>
      <c r="F714" s="103"/>
      <c r="G714" s="103"/>
      <c r="H714" s="103"/>
      <c r="I714" s="101"/>
    </row>
    <row r="715" customFormat="false" ht="23.85" hidden="false" customHeight="true" outlineLevel="0" collapsed="false">
      <c r="A715" s="167" t="s">
        <v>1266</v>
      </c>
      <c r="B715" s="168" t="s">
        <v>1267</v>
      </c>
      <c r="C715" s="157" t="s">
        <v>1265</v>
      </c>
      <c r="D715" s="157" t="s">
        <v>89</v>
      </c>
      <c r="E715" s="106" t="s">
        <v>20</v>
      </c>
      <c r="F715" s="168" t="s">
        <v>1152</v>
      </c>
      <c r="G715" s="47" t="s">
        <v>21</v>
      </c>
      <c r="H715" s="158" t="n">
        <f aca="false">COUNTA(A715:A730)</f>
        <v>16</v>
      </c>
      <c r="I715" s="109"/>
    </row>
    <row r="716" customFormat="false" ht="23.85" hidden="false" customHeight="true" outlineLevel="0" collapsed="false">
      <c r="A716" s="167" t="s">
        <v>1268</v>
      </c>
      <c r="B716" s="168" t="s">
        <v>1269</v>
      </c>
      <c r="C716" s="157" t="s">
        <v>1265</v>
      </c>
      <c r="D716" s="157" t="s">
        <v>89</v>
      </c>
      <c r="E716" s="106" t="s">
        <v>20</v>
      </c>
      <c r="F716" s="168" t="s">
        <v>1175</v>
      </c>
      <c r="G716" s="47" t="s">
        <v>21</v>
      </c>
      <c r="H716" s="158"/>
      <c r="I716" s="109"/>
    </row>
    <row r="717" customFormat="false" ht="23.85" hidden="false" customHeight="true" outlineLevel="0" collapsed="false">
      <c r="A717" s="167" t="s">
        <v>1270</v>
      </c>
      <c r="B717" s="168" t="s">
        <v>1271</v>
      </c>
      <c r="C717" s="157" t="s">
        <v>1265</v>
      </c>
      <c r="D717" s="157" t="s">
        <v>89</v>
      </c>
      <c r="E717" s="106" t="s">
        <v>20</v>
      </c>
      <c r="F717" s="168" t="s">
        <v>1117</v>
      </c>
      <c r="G717" s="47" t="s">
        <v>21</v>
      </c>
      <c r="H717" s="158"/>
      <c r="I717" s="109"/>
    </row>
    <row r="718" customFormat="false" ht="23.85" hidden="false" customHeight="true" outlineLevel="0" collapsed="false">
      <c r="A718" s="167" t="s">
        <v>1272</v>
      </c>
      <c r="B718" s="168" t="s">
        <v>1273</v>
      </c>
      <c r="C718" s="157" t="s">
        <v>1265</v>
      </c>
      <c r="D718" s="157" t="s">
        <v>89</v>
      </c>
      <c r="E718" s="106" t="s">
        <v>20</v>
      </c>
      <c r="F718" s="168" t="s">
        <v>1209</v>
      </c>
      <c r="G718" s="47" t="s">
        <v>21</v>
      </c>
      <c r="H718" s="158"/>
      <c r="I718" s="109"/>
    </row>
    <row r="719" customFormat="false" ht="23.85" hidden="false" customHeight="true" outlineLevel="0" collapsed="false">
      <c r="A719" s="167" t="s">
        <v>1274</v>
      </c>
      <c r="B719" s="168" t="s">
        <v>1275</v>
      </c>
      <c r="C719" s="157" t="s">
        <v>1265</v>
      </c>
      <c r="D719" s="157" t="s">
        <v>89</v>
      </c>
      <c r="E719" s="106" t="s">
        <v>20</v>
      </c>
      <c r="F719" s="168" t="s">
        <v>1276</v>
      </c>
      <c r="G719" s="47" t="s">
        <v>21</v>
      </c>
      <c r="H719" s="158"/>
      <c r="I719" s="109"/>
    </row>
    <row r="720" customFormat="false" ht="25.5" hidden="false" customHeight="true" outlineLevel="0" collapsed="false">
      <c r="A720" s="167" t="s">
        <v>1277</v>
      </c>
      <c r="B720" s="168" t="s">
        <v>1278</v>
      </c>
      <c r="C720" s="157" t="s">
        <v>1265</v>
      </c>
      <c r="D720" s="157" t="s">
        <v>89</v>
      </c>
      <c r="E720" s="106" t="s">
        <v>20</v>
      </c>
      <c r="F720" s="168" t="s">
        <v>1279</v>
      </c>
      <c r="G720" s="47" t="s">
        <v>21</v>
      </c>
      <c r="H720" s="158"/>
      <c r="I720" s="109"/>
    </row>
    <row r="721" customFormat="false" ht="23.85" hidden="false" customHeight="true" outlineLevel="0" collapsed="false">
      <c r="A721" s="167" t="s">
        <v>1280</v>
      </c>
      <c r="B721" s="168" t="s">
        <v>1281</v>
      </c>
      <c r="C721" s="157" t="s">
        <v>1265</v>
      </c>
      <c r="D721" s="157" t="s">
        <v>89</v>
      </c>
      <c r="E721" s="106" t="s">
        <v>20</v>
      </c>
      <c r="F721" s="168" t="s">
        <v>1093</v>
      </c>
      <c r="G721" s="47" t="s">
        <v>21</v>
      </c>
      <c r="H721" s="158"/>
      <c r="I721" s="109"/>
    </row>
    <row r="722" customFormat="false" ht="23.85" hidden="false" customHeight="true" outlineLevel="0" collapsed="false">
      <c r="A722" s="167" t="s">
        <v>1282</v>
      </c>
      <c r="B722" s="168" t="s">
        <v>1283</v>
      </c>
      <c r="C722" s="157" t="s">
        <v>1265</v>
      </c>
      <c r="D722" s="157" t="s">
        <v>89</v>
      </c>
      <c r="E722" s="106" t="s">
        <v>20</v>
      </c>
      <c r="F722" s="168" t="s">
        <v>1085</v>
      </c>
      <c r="G722" s="47" t="s">
        <v>21</v>
      </c>
      <c r="H722" s="158"/>
      <c r="I722" s="109"/>
    </row>
    <row r="723" customFormat="false" ht="23.85" hidden="false" customHeight="true" outlineLevel="0" collapsed="false">
      <c r="A723" s="167" t="s">
        <v>1284</v>
      </c>
      <c r="B723" s="168" t="s">
        <v>1285</v>
      </c>
      <c r="C723" s="157" t="s">
        <v>1265</v>
      </c>
      <c r="D723" s="157" t="s">
        <v>89</v>
      </c>
      <c r="E723" s="106" t="s">
        <v>20</v>
      </c>
      <c r="F723" s="168" t="s">
        <v>1120</v>
      </c>
      <c r="G723" s="47" t="s">
        <v>21</v>
      </c>
      <c r="H723" s="158"/>
      <c r="I723" s="109"/>
    </row>
    <row r="724" customFormat="false" ht="23.85" hidden="false" customHeight="true" outlineLevel="0" collapsed="false">
      <c r="A724" s="167" t="s">
        <v>1286</v>
      </c>
      <c r="B724" s="168" t="s">
        <v>1287</v>
      </c>
      <c r="C724" s="157" t="s">
        <v>1265</v>
      </c>
      <c r="D724" s="157" t="s">
        <v>89</v>
      </c>
      <c r="E724" s="106" t="s">
        <v>20</v>
      </c>
      <c r="F724" s="168" t="s">
        <v>1175</v>
      </c>
      <c r="G724" s="47" t="s">
        <v>21</v>
      </c>
      <c r="H724" s="158"/>
      <c r="I724" s="109"/>
    </row>
    <row r="725" customFormat="false" ht="23.85" hidden="false" customHeight="true" outlineLevel="0" collapsed="false">
      <c r="A725" s="167" t="s">
        <v>1288</v>
      </c>
      <c r="B725" s="168" t="s">
        <v>1289</v>
      </c>
      <c r="C725" s="157" t="s">
        <v>1265</v>
      </c>
      <c r="D725" s="157" t="s">
        <v>89</v>
      </c>
      <c r="E725" s="106" t="s">
        <v>20</v>
      </c>
      <c r="F725" s="168" t="s">
        <v>1155</v>
      </c>
      <c r="G725" s="47" t="s">
        <v>21</v>
      </c>
      <c r="H725" s="158"/>
      <c r="I725" s="109"/>
    </row>
    <row r="726" customFormat="false" ht="23.85" hidden="false" customHeight="true" outlineLevel="0" collapsed="false">
      <c r="A726" s="167" t="s">
        <v>1290</v>
      </c>
      <c r="B726" s="168" t="s">
        <v>1291</v>
      </c>
      <c r="C726" s="157" t="s">
        <v>1265</v>
      </c>
      <c r="D726" s="157" t="s">
        <v>89</v>
      </c>
      <c r="E726" s="106" t="s">
        <v>20</v>
      </c>
      <c r="F726" s="168" t="s">
        <v>1188</v>
      </c>
      <c r="G726" s="47" t="s">
        <v>21</v>
      </c>
      <c r="H726" s="158"/>
      <c r="I726" s="109"/>
    </row>
    <row r="727" customFormat="false" ht="23.85" hidden="false" customHeight="true" outlineLevel="0" collapsed="false">
      <c r="A727" s="167" t="s">
        <v>1292</v>
      </c>
      <c r="B727" s="168" t="s">
        <v>1293</v>
      </c>
      <c r="C727" s="157" t="s">
        <v>1265</v>
      </c>
      <c r="D727" s="157" t="s">
        <v>89</v>
      </c>
      <c r="E727" s="106" t="s">
        <v>20</v>
      </c>
      <c r="F727" s="168" t="s">
        <v>1276</v>
      </c>
      <c r="G727" s="47" t="s">
        <v>21</v>
      </c>
      <c r="H727" s="158"/>
      <c r="I727" s="109"/>
    </row>
    <row r="728" customFormat="false" ht="23.85" hidden="false" customHeight="true" outlineLevel="0" collapsed="false">
      <c r="A728" s="167" t="s">
        <v>1294</v>
      </c>
      <c r="B728" s="168" t="s">
        <v>1295</v>
      </c>
      <c r="C728" s="157" t="s">
        <v>1265</v>
      </c>
      <c r="D728" s="157" t="s">
        <v>89</v>
      </c>
      <c r="E728" s="106" t="s">
        <v>20</v>
      </c>
      <c r="F728" s="168" t="s">
        <v>1296</v>
      </c>
      <c r="G728" s="47" t="s">
        <v>21</v>
      </c>
      <c r="H728" s="158"/>
      <c r="I728" s="109"/>
    </row>
    <row r="729" customFormat="false" ht="23.85" hidden="false" customHeight="true" outlineLevel="0" collapsed="false">
      <c r="A729" s="167" t="s">
        <v>1297</v>
      </c>
      <c r="B729" s="168" t="s">
        <v>1298</v>
      </c>
      <c r="C729" s="157" t="s">
        <v>1265</v>
      </c>
      <c r="D729" s="157" t="s">
        <v>89</v>
      </c>
      <c r="E729" s="106" t="s">
        <v>20</v>
      </c>
      <c r="F729" s="168" t="s">
        <v>1113</v>
      </c>
      <c r="G729" s="47" t="s">
        <v>21</v>
      </c>
      <c r="H729" s="158"/>
      <c r="I729" s="109"/>
    </row>
    <row r="730" customFormat="false" ht="23.85" hidden="false" customHeight="true" outlineLevel="0" collapsed="false">
      <c r="A730" s="99" t="s">
        <v>3</v>
      </c>
      <c r="B730" s="99" t="s">
        <v>1299</v>
      </c>
      <c r="C730" s="99"/>
      <c r="D730" s="99"/>
      <c r="E730" s="99"/>
      <c r="F730" s="99" t="s">
        <v>5</v>
      </c>
      <c r="G730" s="100" t="n">
        <v>54904</v>
      </c>
      <c r="H730" s="155" t="s">
        <v>1</v>
      </c>
      <c r="I730" s="112" t="s">
        <v>1300</v>
      </c>
    </row>
    <row r="731" customFormat="false" ht="23.85" hidden="false" customHeight="true" outlineLevel="0" collapsed="false">
      <c r="A731" s="99" t="s">
        <v>6</v>
      </c>
      <c r="B731" s="102" t="s">
        <v>1301</v>
      </c>
      <c r="C731" s="102"/>
      <c r="D731" s="102"/>
      <c r="E731" s="102"/>
      <c r="F731" s="99" t="s">
        <v>28</v>
      </c>
      <c r="G731" s="102" t="s">
        <v>1265</v>
      </c>
      <c r="H731" s="155"/>
      <c r="I731" s="112"/>
    </row>
    <row r="732" customFormat="false" ht="23.85" hidden="false" customHeight="true" outlineLevel="0" collapsed="false">
      <c r="A732" s="103" t="s">
        <v>10</v>
      </c>
      <c r="B732" s="103" t="s">
        <v>11</v>
      </c>
      <c r="C732" s="99" t="s">
        <v>12</v>
      </c>
      <c r="D732" s="103" t="s">
        <v>13</v>
      </c>
      <c r="E732" s="103" t="s">
        <v>14</v>
      </c>
      <c r="F732" s="103" t="s">
        <v>15</v>
      </c>
      <c r="G732" s="99" t="s">
        <v>16</v>
      </c>
      <c r="H732" s="155"/>
      <c r="I732" s="112"/>
    </row>
    <row r="733" customFormat="false" ht="23.85" hidden="false" customHeight="true" outlineLevel="0" collapsed="false">
      <c r="A733" s="103"/>
      <c r="B733" s="103"/>
      <c r="C733" s="103"/>
      <c r="D733" s="103"/>
      <c r="E733" s="103"/>
      <c r="F733" s="103"/>
      <c r="G733" s="103"/>
      <c r="H733" s="103"/>
      <c r="I733" s="112"/>
    </row>
    <row r="734" customFormat="false" ht="23.85" hidden="false" customHeight="true" outlineLevel="0" collapsed="false">
      <c r="A734" s="167" t="s">
        <v>1302</v>
      </c>
      <c r="B734" s="169" t="s">
        <v>1303</v>
      </c>
      <c r="C734" s="157" t="s">
        <v>1265</v>
      </c>
      <c r="D734" s="138" t="s">
        <v>177</v>
      </c>
      <c r="E734" s="106" t="s">
        <v>20</v>
      </c>
      <c r="F734" s="169" t="s">
        <v>1143</v>
      </c>
      <c r="G734" s="47" t="s">
        <v>21</v>
      </c>
      <c r="H734" s="170" t="n">
        <f aca="false">COUNTA(A734:A747)</f>
        <v>14</v>
      </c>
      <c r="I734" s="109"/>
    </row>
    <row r="735" customFormat="false" ht="23.85" hidden="false" customHeight="true" outlineLevel="0" collapsed="false">
      <c r="A735" s="167" t="s">
        <v>1304</v>
      </c>
      <c r="B735" s="169" t="s">
        <v>1305</v>
      </c>
      <c r="C735" s="157" t="s">
        <v>1265</v>
      </c>
      <c r="D735" s="138" t="s">
        <v>177</v>
      </c>
      <c r="E735" s="47" t="s">
        <v>39</v>
      </c>
      <c r="F735" s="169" t="s">
        <v>1125</v>
      </c>
      <c r="G735" s="47" t="s">
        <v>21</v>
      </c>
      <c r="H735" s="170"/>
      <c r="I735" s="109"/>
    </row>
    <row r="736" customFormat="false" ht="23.85" hidden="false" customHeight="true" outlineLevel="0" collapsed="false">
      <c r="A736" s="167" t="s">
        <v>1306</v>
      </c>
      <c r="B736" s="169" t="s">
        <v>1307</v>
      </c>
      <c r="C736" s="157" t="s">
        <v>1265</v>
      </c>
      <c r="D736" s="138" t="s">
        <v>177</v>
      </c>
      <c r="E736" s="47" t="s">
        <v>39</v>
      </c>
      <c r="F736" s="169" t="s">
        <v>1194</v>
      </c>
      <c r="G736" s="47" t="s">
        <v>21</v>
      </c>
      <c r="H736" s="170"/>
      <c r="I736" s="109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  <c r="AB736" s="16"/>
      <c r="AC736" s="16"/>
      <c r="AD736" s="16"/>
      <c r="AE736" s="16"/>
      <c r="AF736" s="16"/>
      <c r="AG736" s="16"/>
      <c r="AH736" s="16"/>
      <c r="AI736" s="16"/>
      <c r="AJ736" s="16"/>
      <c r="AK736" s="16"/>
      <c r="AL736" s="16"/>
      <c r="AM736" s="16"/>
      <c r="AN736" s="16"/>
      <c r="AO736" s="16"/>
      <c r="AP736" s="16"/>
      <c r="AQ736" s="16"/>
      <c r="AR736" s="16"/>
      <c r="AS736" s="16"/>
      <c r="AT736" s="16"/>
      <c r="AU736" s="16"/>
      <c r="AV736" s="16"/>
      <c r="AW736" s="16"/>
      <c r="AX736" s="16"/>
      <c r="AY736" s="16"/>
      <c r="AZ736" s="16"/>
      <c r="BA736" s="16"/>
      <c r="BB736" s="16"/>
      <c r="BC736" s="16"/>
      <c r="BD736" s="16"/>
      <c r="BE736" s="16"/>
      <c r="BF736" s="16"/>
      <c r="BG736" s="16"/>
      <c r="BH736" s="16"/>
      <c r="BI736" s="16"/>
      <c r="BJ736" s="16"/>
      <c r="BK736" s="16"/>
      <c r="BL736" s="16"/>
    </row>
    <row r="737" customFormat="false" ht="23.85" hidden="false" customHeight="true" outlineLevel="0" collapsed="false">
      <c r="A737" s="167" t="s">
        <v>1308</v>
      </c>
      <c r="B737" s="169" t="s">
        <v>1309</v>
      </c>
      <c r="C737" s="157" t="s">
        <v>1265</v>
      </c>
      <c r="D737" s="138" t="s">
        <v>177</v>
      </c>
      <c r="E737" s="106" t="s">
        <v>20</v>
      </c>
      <c r="F737" s="169" t="s">
        <v>1101</v>
      </c>
      <c r="G737" s="47" t="s">
        <v>21</v>
      </c>
      <c r="H737" s="170"/>
      <c r="I737" s="109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  <c r="AB737" s="16"/>
      <c r="AC737" s="16"/>
      <c r="AD737" s="16"/>
      <c r="AE737" s="16"/>
      <c r="AF737" s="16"/>
      <c r="AG737" s="16"/>
      <c r="AH737" s="16"/>
      <c r="AI737" s="16"/>
      <c r="AJ737" s="16"/>
      <c r="AK737" s="16"/>
      <c r="AL737" s="16"/>
      <c r="AM737" s="16"/>
      <c r="AN737" s="16"/>
      <c r="AO737" s="16"/>
      <c r="AP737" s="16"/>
      <c r="AQ737" s="16"/>
      <c r="AR737" s="16"/>
      <c r="AS737" s="16"/>
      <c r="AT737" s="16"/>
      <c r="AU737" s="16"/>
      <c r="AV737" s="16"/>
      <c r="AW737" s="16"/>
      <c r="AX737" s="16"/>
      <c r="AY737" s="16"/>
      <c r="AZ737" s="16"/>
      <c r="BA737" s="16"/>
      <c r="BB737" s="16"/>
      <c r="BC737" s="16"/>
      <c r="BD737" s="16"/>
      <c r="BE737" s="16"/>
      <c r="BF737" s="16"/>
      <c r="BG737" s="16"/>
      <c r="BH737" s="16"/>
      <c r="BI737" s="16"/>
      <c r="BJ737" s="16"/>
      <c r="BK737" s="16"/>
      <c r="BL737" s="16"/>
    </row>
    <row r="738" customFormat="false" ht="23.85" hidden="false" customHeight="true" outlineLevel="0" collapsed="false">
      <c r="A738" s="167" t="s">
        <v>1310</v>
      </c>
      <c r="B738" s="169" t="s">
        <v>1311</v>
      </c>
      <c r="C738" s="157" t="s">
        <v>1265</v>
      </c>
      <c r="D738" s="138" t="s">
        <v>177</v>
      </c>
      <c r="E738" s="106" t="s">
        <v>20</v>
      </c>
      <c r="F738" s="169" t="s">
        <v>956</v>
      </c>
      <c r="G738" s="47" t="s">
        <v>21</v>
      </c>
      <c r="H738" s="170"/>
      <c r="I738" s="109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  <c r="AB738" s="16"/>
      <c r="AC738" s="16"/>
      <c r="AD738" s="16"/>
      <c r="AE738" s="16"/>
      <c r="AF738" s="16"/>
      <c r="AG738" s="16"/>
      <c r="AH738" s="16"/>
      <c r="AI738" s="16"/>
      <c r="AJ738" s="16"/>
      <c r="AK738" s="16"/>
      <c r="AL738" s="16"/>
      <c r="AM738" s="16"/>
      <c r="AN738" s="16"/>
      <c r="AO738" s="16"/>
      <c r="AP738" s="16"/>
      <c r="AQ738" s="16"/>
      <c r="AR738" s="16"/>
      <c r="AS738" s="16"/>
      <c r="AT738" s="16"/>
      <c r="AU738" s="16"/>
      <c r="AV738" s="16"/>
      <c r="AW738" s="16"/>
      <c r="AX738" s="16"/>
      <c r="AY738" s="16"/>
      <c r="AZ738" s="16"/>
      <c r="BA738" s="16"/>
      <c r="BB738" s="16"/>
      <c r="BC738" s="16"/>
      <c r="BD738" s="16"/>
      <c r="BE738" s="16"/>
      <c r="BF738" s="16"/>
      <c r="BG738" s="16"/>
      <c r="BH738" s="16"/>
      <c r="BI738" s="16"/>
      <c r="BJ738" s="16"/>
      <c r="BK738" s="16"/>
      <c r="BL738" s="16"/>
    </row>
    <row r="739" customFormat="false" ht="23.85" hidden="false" customHeight="true" outlineLevel="0" collapsed="false">
      <c r="A739" s="167" t="s">
        <v>1312</v>
      </c>
      <c r="B739" s="169" t="s">
        <v>1313</v>
      </c>
      <c r="C739" s="157" t="s">
        <v>1265</v>
      </c>
      <c r="D739" s="138" t="s">
        <v>177</v>
      </c>
      <c r="E739" s="47" t="s">
        <v>39</v>
      </c>
      <c r="F739" s="169" t="s">
        <v>1191</v>
      </c>
      <c r="G739" s="47" t="s">
        <v>21</v>
      </c>
      <c r="H739" s="170"/>
      <c r="I739" s="109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  <c r="AB739" s="16"/>
      <c r="AC739" s="16"/>
      <c r="AD739" s="16"/>
      <c r="AE739" s="16"/>
      <c r="AF739" s="16"/>
      <c r="AG739" s="16"/>
      <c r="AH739" s="16"/>
      <c r="AI739" s="16"/>
      <c r="AJ739" s="16"/>
      <c r="AK739" s="16"/>
      <c r="AL739" s="16"/>
      <c r="AM739" s="16"/>
      <c r="AN739" s="16"/>
      <c r="AO739" s="16"/>
      <c r="AP739" s="16"/>
      <c r="AQ739" s="16"/>
      <c r="AR739" s="16"/>
      <c r="AS739" s="16"/>
      <c r="AT739" s="16"/>
      <c r="AU739" s="16"/>
      <c r="AV739" s="16"/>
      <c r="AW739" s="16"/>
      <c r="AX739" s="16"/>
      <c r="AY739" s="16"/>
      <c r="AZ739" s="16"/>
      <c r="BA739" s="16"/>
      <c r="BB739" s="16"/>
      <c r="BC739" s="16"/>
      <c r="BD739" s="16"/>
      <c r="BE739" s="16"/>
      <c r="BF739" s="16"/>
      <c r="BG739" s="16"/>
      <c r="BH739" s="16"/>
      <c r="BI739" s="16"/>
      <c r="BJ739" s="16"/>
      <c r="BK739" s="16"/>
      <c r="BL739" s="16"/>
    </row>
    <row r="740" customFormat="false" ht="23.85" hidden="false" customHeight="true" outlineLevel="0" collapsed="false">
      <c r="A740" s="167" t="s">
        <v>1314</v>
      </c>
      <c r="B740" s="169" t="s">
        <v>1315</v>
      </c>
      <c r="C740" s="157" t="s">
        <v>1265</v>
      </c>
      <c r="D740" s="138" t="s">
        <v>177</v>
      </c>
      <c r="E740" s="47" t="s">
        <v>39</v>
      </c>
      <c r="F740" s="169" t="s">
        <v>1143</v>
      </c>
      <c r="G740" s="47" t="s">
        <v>21</v>
      </c>
      <c r="H740" s="170"/>
      <c r="I740" s="109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  <c r="AB740" s="16"/>
      <c r="AC740" s="16"/>
      <c r="AD740" s="16"/>
      <c r="AE740" s="16"/>
      <c r="AF740" s="16"/>
      <c r="AG740" s="16"/>
      <c r="AH740" s="16"/>
      <c r="AI740" s="16"/>
      <c r="AJ740" s="16"/>
      <c r="AK740" s="16"/>
      <c r="AL740" s="16"/>
      <c r="AM740" s="16"/>
      <c r="AN740" s="16"/>
      <c r="AO740" s="16"/>
      <c r="AP740" s="16"/>
      <c r="AQ740" s="16"/>
      <c r="AR740" s="16"/>
      <c r="AS740" s="16"/>
      <c r="AT740" s="16"/>
      <c r="AU740" s="16"/>
      <c r="AV740" s="16"/>
      <c r="AW740" s="16"/>
      <c r="AX740" s="16"/>
      <c r="AY740" s="16"/>
      <c r="AZ740" s="16"/>
      <c r="BA740" s="16"/>
      <c r="BB740" s="16"/>
      <c r="BC740" s="16"/>
      <c r="BD740" s="16"/>
      <c r="BE740" s="16"/>
      <c r="BF740" s="16"/>
      <c r="BG740" s="16"/>
      <c r="BH740" s="16"/>
      <c r="BI740" s="16"/>
      <c r="BJ740" s="16"/>
      <c r="BK740" s="16"/>
      <c r="BL740" s="16"/>
    </row>
    <row r="741" customFormat="false" ht="23.85" hidden="false" customHeight="true" outlineLevel="0" collapsed="false">
      <c r="A741" s="167" t="s">
        <v>1316</v>
      </c>
      <c r="B741" s="169" t="s">
        <v>1317</v>
      </c>
      <c r="C741" s="157" t="s">
        <v>1265</v>
      </c>
      <c r="D741" s="138" t="s">
        <v>177</v>
      </c>
      <c r="E741" s="47" t="s">
        <v>39</v>
      </c>
      <c r="F741" s="169" t="s">
        <v>1143</v>
      </c>
      <c r="G741" s="47" t="s">
        <v>21</v>
      </c>
      <c r="H741" s="170"/>
      <c r="I741" s="109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  <c r="AB741" s="16"/>
      <c r="AC741" s="16"/>
      <c r="AD741" s="16"/>
      <c r="AE741" s="16"/>
      <c r="AF741" s="16"/>
      <c r="AG741" s="16"/>
      <c r="AH741" s="16"/>
      <c r="AI741" s="16"/>
      <c r="AJ741" s="16"/>
      <c r="AK741" s="16"/>
      <c r="AL741" s="16"/>
      <c r="AM741" s="16"/>
      <c r="AN741" s="16"/>
      <c r="AO741" s="16"/>
      <c r="AP741" s="16"/>
      <c r="AQ741" s="16"/>
      <c r="AR741" s="16"/>
      <c r="AS741" s="16"/>
      <c r="AT741" s="16"/>
      <c r="AU741" s="16"/>
      <c r="AV741" s="16"/>
      <c r="AW741" s="16"/>
      <c r="AX741" s="16"/>
      <c r="AY741" s="16"/>
      <c r="AZ741" s="16"/>
      <c r="BA741" s="16"/>
      <c r="BB741" s="16"/>
      <c r="BC741" s="16"/>
      <c r="BD741" s="16"/>
      <c r="BE741" s="16"/>
      <c r="BF741" s="16"/>
      <c r="BG741" s="16"/>
      <c r="BH741" s="16"/>
      <c r="BI741" s="16"/>
      <c r="BJ741" s="16"/>
      <c r="BK741" s="16"/>
      <c r="BL741" s="16"/>
    </row>
    <row r="742" customFormat="false" ht="23.85" hidden="false" customHeight="true" outlineLevel="0" collapsed="false">
      <c r="A742" s="167" t="s">
        <v>1318</v>
      </c>
      <c r="B742" s="169" t="s">
        <v>1319</v>
      </c>
      <c r="C742" s="157" t="s">
        <v>1265</v>
      </c>
      <c r="D742" s="138" t="s">
        <v>177</v>
      </c>
      <c r="E742" s="47" t="s">
        <v>39</v>
      </c>
      <c r="F742" s="169" t="s">
        <v>1101</v>
      </c>
      <c r="G742" s="47" t="s">
        <v>21</v>
      </c>
      <c r="H742" s="170"/>
      <c r="I742" s="109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  <c r="AB742" s="16"/>
      <c r="AC742" s="16"/>
      <c r="AD742" s="16"/>
      <c r="AE742" s="16"/>
      <c r="AF742" s="16"/>
      <c r="AG742" s="16"/>
      <c r="AH742" s="16"/>
      <c r="AI742" s="16"/>
      <c r="AJ742" s="16"/>
      <c r="AK742" s="16"/>
      <c r="AL742" s="16"/>
      <c r="AM742" s="16"/>
      <c r="AN742" s="16"/>
      <c r="AO742" s="16"/>
      <c r="AP742" s="16"/>
      <c r="AQ742" s="16"/>
      <c r="AR742" s="16"/>
      <c r="AS742" s="16"/>
      <c r="AT742" s="16"/>
      <c r="AU742" s="16"/>
      <c r="AV742" s="16"/>
      <c r="AW742" s="16"/>
      <c r="AX742" s="16"/>
      <c r="AY742" s="16"/>
      <c r="AZ742" s="16"/>
      <c r="BA742" s="16"/>
      <c r="BB742" s="16"/>
      <c r="BC742" s="16"/>
      <c r="BD742" s="16"/>
      <c r="BE742" s="16"/>
      <c r="BF742" s="16"/>
      <c r="BG742" s="16"/>
      <c r="BH742" s="16"/>
      <c r="BI742" s="16"/>
      <c r="BJ742" s="16"/>
      <c r="BK742" s="16"/>
      <c r="BL742" s="16"/>
    </row>
    <row r="743" customFormat="false" ht="23.85" hidden="false" customHeight="true" outlineLevel="0" collapsed="false">
      <c r="A743" s="167" t="s">
        <v>1320</v>
      </c>
      <c r="B743" s="169" t="s">
        <v>1321</v>
      </c>
      <c r="C743" s="157" t="s">
        <v>1265</v>
      </c>
      <c r="D743" s="138" t="s">
        <v>177</v>
      </c>
      <c r="E743" s="47" t="s">
        <v>39</v>
      </c>
      <c r="F743" s="169" t="s">
        <v>1125</v>
      </c>
      <c r="G743" s="47" t="s">
        <v>21</v>
      </c>
      <c r="H743" s="170"/>
      <c r="I743" s="109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  <c r="AB743" s="16"/>
      <c r="AC743" s="16"/>
      <c r="AD743" s="16"/>
      <c r="AE743" s="16"/>
      <c r="AF743" s="16"/>
      <c r="AG743" s="16"/>
      <c r="AH743" s="16"/>
      <c r="AI743" s="16"/>
      <c r="AJ743" s="16"/>
      <c r="AK743" s="16"/>
      <c r="AL743" s="16"/>
      <c r="AM743" s="16"/>
      <c r="AN743" s="16"/>
      <c r="AO743" s="16"/>
      <c r="AP743" s="16"/>
      <c r="AQ743" s="16"/>
      <c r="AR743" s="16"/>
      <c r="AS743" s="16"/>
      <c r="AT743" s="16"/>
      <c r="AU743" s="16"/>
      <c r="AV743" s="16"/>
      <c r="AW743" s="16"/>
      <c r="AX743" s="16"/>
      <c r="AY743" s="16"/>
      <c r="AZ743" s="16"/>
      <c r="BA743" s="16"/>
      <c r="BB743" s="16"/>
      <c r="BC743" s="16"/>
      <c r="BD743" s="16"/>
      <c r="BE743" s="16"/>
      <c r="BF743" s="16"/>
      <c r="BG743" s="16"/>
      <c r="BH743" s="16"/>
      <c r="BI743" s="16"/>
      <c r="BJ743" s="16"/>
      <c r="BK743" s="16"/>
      <c r="BL743" s="16"/>
    </row>
    <row r="744" customFormat="false" ht="23.85" hidden="false" customHeight="true" outlineLevel="0" collapsed="false">
      <c r="A744" s="167" t="s">
        <v>1322</v>
      </c>
      <c r="B744" s="169" t="s">
        <v>1323</v>
      </c>
      <c r="C744" s="157" t="s">
        <v>1265</v>
      </c>
      <c r="D744" s="138" t="s">
        <v>177</v>
      </c>
      <c r="E744" s="106" t="s">
        <v>20</v>
      </c>
      <c r="F744" s="169" t="s">
        <v>1117</v>
      </c>
      <c r="G744" s="47" t="s">
        <v>21</v>
      </c>
      <c r="H744" s="170"/>
      <c r="I744" s="109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  <c r="AB744" s="16"/>
      <c r="AC744" s="16"/>
      <c r="AD744" s="16"/>
      <c r="AE744" s="16"/>
      <c r="AF744" s="16"/>
      <c r="AG744" s="16"/>
      <c r="AH744" s="16"/>
      <c r="AI744" s="16"/>
      <c r="AJ744" s="16"/>
      <c r="AK744" s="16"/>
      <c r="AL744" s="16"/>
      <c r="AM744" s="16"/>
      <c r="AN744" s="16"/>
      <c r="AO744" s="16"/>
      <c r="AP744" s="16"/>
      <c r="AQ744" s="16"/>
      <c r="AR744" s="16"/>
      <c r="AS744" s="16"/>
      <c r="AT744" s="16"/>
      <c r="AU744" s="16"/>
      <c r="AV744" s="16"/>
      <c r="AW744" s="16"/>
      <c r="AX744" s="16"/>
      <c r="AY744" s="16"/>
      <c r="AZ744" s="16"/>
      <c r="BA744" s="16"/>
      <c r="BB744" s="16"/>
      <c r="BC744" s="16"/>
      <c r="BD744" s="16"/>
      <c r="BE744" s="16"/>
      <c r="BF744" s="16"/>
      <c r="BG744" s="16"/>
      <c r="BH744" s="16"/>
      <c r="BI744" s="16"/>
      <c r="BJ744" s="16"/>
      <c r="BK744" s="16"/>
      <c r="BL744" s="16"/>
    </row>
    <row r="745" customFormat="false" ht="23.85" hidden="false" customHeight="true" outlineLevel="0" collapsed="false">
      <c r="A745" s="167" t="s">
        <v>1324</v>
      </c>
      <c r="B745" s="169" t="s">
        <v>1325</v>
      </c>
      <c r="C745" s="157" t="s">
        <v>1265</v>
      </c>
      <c r="D745" s="138" t="s">
        <v>177</v>
      </c>
      <c r="E745" s="47" t="s">
        <v>39</v>
      </c>
      <c r="F745" s="169" t="s">
        <v>1191</v>
      </c>
      <c r="G745" s="47" t="s">
        <v>21</v>
      </c>
      <c r="H745" s="170"/>
      <c r="I745" s="109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  <c r="AB745" s="16"/>
      <c r="AC745" s="16"/>
      <c r="AD745" s="16"/>
      <c r="AE745" s="16"/>
      <c r="AF745" s="16"/>
      <c r="AG745" s="16"/>
      <c r="AH745" s="16"/>
      <c r="AI745" s="16"/>
      <c r="AJ745" s="16"/>
      <c r="AK745" s="16"/>
      <c r="AL745" s="16"/>
      <c r="AM745" s="16"/>
      <c r="AN745" s="16"/>
      <c r="AO745" s="16"/>
      <c r="AP745" s="16"/>
      <c r="AQ745" s="16"/>
      <c r="AR745" s="16"/>
      <c r="AS745" s="16"/>
      <c r="AT745" s="16"/>
      <c r="AU745" s="16"/>
      <c r="AV745" s="16"/>
      <c r="AW745" s="16"/>
      <c r="AX745" s="16"/>
      <c r="AY745" s="16"/>
      <c r="AZ745" s="16"/>
      <c r="BA745" s="16"/>
      <c r="BB745" s="16"/>
      <c r="BC745" s="16"/>
      <c r="BD745" s="16"/>
      <c r="BE745" s="16"/>
      <c r="BF745" s="16"/>
      <c r="BG745" s="16"/>
      <c r="BH745" s="16"/>
      <c r="BI745" s="16"/>
      <c r="BJ745" s="16"/>
      <c r="BK745" s="16"/>
      <c r="BL745" s="16"/>
    </row>
    <row r="746" customFormat="false" ht="23.85" hidden="false" customHeight="true" outlineLevel="0" collapsed="false">
      <c r="A746" s="167" t="s">
        <v>1326</v>
      </c>
      <c r="B746" s="169" t="s">
        <v>1327</v>
      </c>
      <c r="C746" s="157" t="s">
        <v>1265</v>
      </c>
      <c r="D746" s="138" t="s">
        <v>177</v>
      </c>
      <c r="E746" s="47" t="s">
        <v>39</v>
      </c>
      <c r="F746" s="169" t="s">
        <v>1074</v>
      </c>
      <c r="G746" s="47" t="s">
        <v>21</v>
      </c>
      <c r="H746" s="170"/>
      <c r="I746" s="109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  <c r="AB746" s="16"/>
      <c r="AC746" s="16"/>
      <c r="AD746" s="16"/>
      <c r="AE746" s="16"/>
      <c r="AF746" s="16"/>
      <c r="AG746" s="16"/>
      <c r="AH746" s="16"/>
      <c r="AI746" s="16"/>
      <c r="AJ746" s="16"/>
      <c r="AK746" s="16"/>
      <c r="AL746" s="16"/>
      <c r="AM746" s="16"/>
      <c r="AN746" s="16"/>
      <c r="AO746" s="16"/>
      <c r="AP746" s="16"/>
      <c r="AQ746" s="16"/>
      <c r="AR746" s="16"/>
      <c r="AS746" s="16"/>
      <c r="AT746" s="16"/>
      <c r="AU746" s="16"/>
      <c r="AV746" s="16"/>
      <c r="AW746" s="16"/>
      <c r="AX746" s="16"/>
      <c r="AY746" s="16"/>
      <c r="AZ746" s="16"/>
      <c r="BA746" s="16"/>
      <c r="BB746" s="16"/>
      <c r="BC746" s="16"/>
      <c r="BD746" s="16"/>
      <c r="BE746" s="16"/>
      <c r="BF746" s="16"/>
      <c r="BG746" s="16"/>
      <c r="BH746" s="16"/>
      <c r="BI746" s="16"/>
      <c r="BJ746" s="16"/>
      <c r="BK746" s="16"/>
      <c r="BL746" s="16"/>
    </row>
    <row r="747" customFormat="false" ht="23.85" hidden="false" customHeight="true" outlineLevel="0" collapsed="false">
      <c r="A747" s="167" t="s">
        <v>1328</v>
      </c>
      <c r="B747" s="169" t="s">
        <v>1329</v>
      </c>
      <c r="C747" s="157" t="s">
        <v>1265</v>
      </c>
      <c r="D747" s="157" t="s">
        <v>1330</v>
      </c>
      <c r="E747" s="47" t="s">
        <v>39</v>
      </c>
      <c r="F747" s="169" t="s">
        <v>1331</v>
      </c>
      <c r="G747" s="47" t="s">
        <v>21</v>
      </c>
      <c r="H747" s="170"/>
      <c r="I747" s="109"/>
    </row>
    <row r="748" customFormat="false" ht="23.85" hidden="false" customHeight="true" outlineLevel="0" collapsed="false">
      <c r="A748" s="99" t="s">
        <v>3</v>
      </c>
      <c r="B748" s="99" t="s">
        <v>1332</v>
      </c>
      <c r="C748" s="99"/>
      <c r="D748" s="99"/>
      <c r="E748" s="99"/>
      <c r="F748" s="99" t="s">
        <v>5</v>
      </c>
      <c r="G748" s="100" t="n">
        <v>67781</v>
      </c>
      <c r="H748" s="155" t="s">
        <v>1</v>
      </c>
      <c r="I748" s="112" t="s">
        <v>1333</v>
      </c>
    </row>
    <row r="749" customFormat="false" ht="23.85" hidden="false" customHeight="true" outlineLevel="0" collapsed="false">
      <c r="A749" s="99" t="s">
        <v>6</v>
      </c>
      <c r="B749" s="102" t="s">
        <v>1334</v>
      </c>
      <c r="C749" s="102"/>
      <c r="D749" s="102"/>
      <c r="E749" s="102"/>
      <c r="F749" s="99" t="s">
        <v>28</v>
      </c>
      <c r="G749" s="102" t="s">
        <v>1265</v>
      </c>
      <c r="H749" s="155"/>
      <c r="I749" s="112"/>
    </row>
    <row r="750" customFormat="false" ht="23.85" hidden="false" customHeight="true" outlineLevel="0" collapsed="false">
      <c r="A750" s="103" t="s">
        <v>10</v>
      </c>
      <c r="B750" s="103" t="s">
        <v>11</v>
      </c>
      <c r="C750" s="99" t="s">
        <v>12</v>
      </c>
      <c r="D750" s="103" t="s">
        <v>13</v>
      </c>
      <c r="E750" s="103" t="s">
        <v>14</v>
      </c>
      <c r="F750" s="103" t="s">
        <v>15</v>
      </c>
      <c r="G750" s="99" t="s">
        <v>16</v>
      </c>
      <c r="H750" s="155"/>
      <c r="I750" s="112"/>
    </row>
    <row r="751" customFormat="false" ht="23.85" hidden="false" customHeight="true" outlineLevel="0" collapsed="false">
      <c r="A751" s="103"/>
      <c r="B751" s="103"/>
      <c r="C751" s="103"/>
      <c r="D751" s="103"/>
      <c r="E751" s="103"/>
      <c r="F751" s="103"/>
      <c r="G751" s="103"/>
      <c r="H751" s="103"/>
      <c r="I751" s="112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  <c r="AB751" s="16"/>
      <c r="AC751" s="16"/>
      <c r="AD751" s="16"/>
      <c r="AE751" s="16"/>
      <c r="AF751" s="16"/>
      <c r="AG751" s="16"/>
      <c r="AH751" s="16"/>
      <c r="AI751" s="16"/>
      <c r="AJ751" s="16"/>
      <c r="AK751" s="16"/>
      <c r="AL751" s="16"/>
      <c r="AM751" s="16"/>
      <c r="AN751" s="16"/>
      <c r="AO751" s="16"/>
      <c r="AP751" s="16"/>
      <c r="AQ751" s="16"/>
      <c r="AR751" s="16"/>
      <c r="AS751" s="16"/>
      <c r="AT751" s="16"/>
      <c r="AU751" s="16"/>
      <c r="AV751" s="16"/>
      <c r="AW751" s="16"/>
      <c r="AX751" s="16"/>
      <c r="AY751" s="16"/>
      <c r="AZ751" s="16"/>
      <c r="BA751" s="16"/>
      <c r="BB751" s="16"/>
      <c r="BC751" s="16"/>
      <c r="BD751" s="16"/>
      <c r="BE751" s="16"/>
      <c r="BF751" s="16"/>
      <c r="BG751" s="16"/>
      <c r="BH751" s="16"/>
      <c r="BI751" s="16"/>
      <c r="BJ751" s="16"/>
      <c r="BK751" s="16"/>
      <c r="BL751" s="16"/>
    </row>
    <row r="752" customFormat="false" ht="23.85" hidden="false" customHeight="true" outlineLevel="0" collapsed="false">
      <c r="A752" s="167" t="s">
        <v>1335</v>
      </c>
      <c r="B752" s="168" t="s">
        <v>1336</v>
      </c>
      <c r="C752" s="157" t="s">
        <v>1337</v>
      </c>
      <c r="D752" s="157" t="s">
        <v>89</v>
      </c>
      <c r="E752" s="106" t="s">
        <v>20</v>
      </c>
      <c r="F752" s="168" t="s">
        <v>1175</v>
      </c>
      <c r="G752" s="47" t="s">
        <v>21</v>
      </c>
      <c r="H752" s="158" t="n">
        <f aca="false">COUNTA(A752:A755)</f>
        <v>4</v>
      </c>
      <c r="I752" s="109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  <c r="AB752" s="16"/>
      <c r="AC752" s="16"/>
      <c r="AD752" s="16"/>
      <c r="AE752" s="16"/>
      <c r="AF752" s="16"/>
      <c r="AG752" s="16"/>
      <c r="AH752" s="16"/>
      <c r="AI752" s="16"/>
      <c r="AJ752" s="16"/>
      <c r="AK752" s="16"/>
      <c r="AL752" s="16"/>
      <c r="AM752" s="16"/>
      <c r="AN752" s="16"/>
      <c r="AO752" s="16"/>
      <c r="AP752" s="16"/>
      <c r="AQ752" s="16"/>
      <c r="AR752" s="16"/>
      <c r="AS752" s="16"/>
      <c r="AT752" s="16"/>
      <c r="AU752" s="16"/>
      <c r="AV752" s="16"/>
      <c r="AW752" s="16"/>
      <c r="AX752" s="16"/>
      <c r="AY752" s="16"/>
      <c r="AZ752" s="16"/>
      <c r="BA752" s="16"/>
      <c r="BB752" s="16"/>
      <c r="BC752" s="16"/>
      <c r="BD752" s="16"/>
      <c r="BE752" s="16"/>
      <c r="BF752" s="16"/>
      <c r="BG752" s="16"/>
      <c r="BH752" s="16"/>
      <c r="BI752" s="16"/>
      <c r="BJ752" s="16"/>
      <c r="BK752" s="16"/>
      <c r="BL752" s="16"/>
    </row>
    <row r="753" customFormat="false" ht="23.85" hidden="false" customHeight="true" outlineLevel="0" collapsed="false">
      <c r="A753" s="167" t="s">
        <v>1338</v>
      </c>
      <c r="B753" s="168" t="s">
        <v>1339</v>
      </c>
      <c r="C753" s="157" t="s">
        <v>1337</v>
      </c>
      <c r="D753" s="157" t="s">
        <v>89</v>
      </c>
      <c r="E753" s="106" t="s">
        <v>20</v>
      </c>
      <c r="F753" s="168" t="s">
        <v>1125</v>
      </c>
      <c r="G753" s="47" t="s">
        <v>21</v>
      </c>
      <c r="H753" s="158"/>
      <c r="I753" s="109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  <c r="AB753" s="16"/>
      <c r="AC753" s="16"/>
      <c r="AD753" s="16"/>
      <c r="AE753" s="16"/>
      <c r="AF753" s="16"/>
      <c r="AG753" s="16"/>
      <c r="AH753" s="16"/>
      <c r="AI753" s="16"/>
      <c r="AJ753" s="16"/>
      <c r="AK753" s="16"/>
      <c r="AL753" s="16"/>
      <c r="AM753" s="16"/>
      <c r="AN753" s="16"/>
      <c r="AO753" s="16"/>
      <c r="AP753" s="16"/>
      <c r="AQ753" s="16"/>
      <c r="AR753" s="16"/>
      <c r="AS753" s="16"/>
      <c r="AT753" s="16"/>
      <c r="AU753" s="16"/>
      <c r="AV753" s="16"/>
      <c r="AW753" s="16"/>
      <c r="AX753" s="16"/>
      <c r="AY753" s="16"/>
      <c r="AZ753" s="16"/>
      <c r="BA753" s="16"/>
      <c r="BB753" s="16"/>
      <c r="BC753" s="16"/>
      <c r="BD753" s="16"/>
      <c r="BE753" s="16"/>
      <c r="BF753" s="16"/>
      <c r="BG753" s="16"/>
      <c r="BH753" s="16"/>
      <c r="BI753" s="16"/>
      <c r="BJ753" s="16"/>
      <c r="BK753" s="16"/>
      <c r="BL753" s="16"/>
    </row>
    <row r="754" customFormat="false" ht="23.85" hidden="false" customHeight="true" outlineLevel="0" collapsed="false">
      <c r="A754" s="167" t="s">
        <v>1340</v>
      </c>
      <c r="B754" s="168" t="s">
        <v>1341</v>
      </c>
      <c r="C754" s="157" t="s">
        <v>1337</v>
      </c>
      <c r="D754" s="157" t="s">
        <v>89</v>
      </c>
      <c r="E754" s="106" t="s">
        <v>20</v>
      </c>
      <c r="F754" s="168" t="s">
        <v>1113</v>
      </c>
      <c r="G754" s="47" t="s">
        <v>21</v>
      </c>
      <c r="H754" s="158"/>
      <c r="I754" s="109"/>
    </row>
    <row r="755" customFormat="false" ht="23.85" hidden="false" customHeight="true" outlineLevel="0" collapsed="false">
      <c r="A755" s="167" t="s">
        <v>1342</v>
      </c>
      <c r="B755" s="168" t="s">
        <v>1343</v>
      </c>
      <c r="C755" s="157" t="s">
        <v>1337</v>
      </c>
      <c r="D755" s="157" t="s">
        <v>89</v>
      </c>
      <c r="E755" s="106" t="s">
        <v>20</v>
      </c>
      <c r="F755" s="168" t="s">
        <v>1106</v>
      </c>
      <c r="G755" s="47" t="s">
        <v>21</v>
      </c>
      <c r="H755" s="158"/>
      <c r="I755" s="109"/>
    </row>
    <row r="756" customFormat="false" ht="23.85" hidden="false" customHeight="true" outlineLevel="0" collapsed="false">
      <c r="A756" s="99" t="s">
        <v>3</v>
      </c>
      <c r="B756" s="99" t="s">
        <v>1344</v>
      </c>
      <c r="C756" s="99"/>
      <c r="D756" s="99"/>
      <c r="E756" s="99"/>
      <c r="F756" s="99" t="s">
        <v>5</v>
      </c>
      <c r="G756" s="100" t="n">
        <v>56321</v>
      </c>
      <c r="H756" s="155" t="s">
        <v>1</v>
      </c>
      <c r="I756" s="171" t="s">
        <v>1345</v>
      </c>
    </row>
    <row r="757" customFormat="false" ht="23.85" hidden="false" customHeight="true" outlineLevel="0" collapsed="false">
      <c r="A757" s="99" t="s">
        <v>6</v>
      </c>
      <c r="B757" s="102" t="s">
        <v>1346</v>
      </c>
      <c r="C757" s="102"/>
      <c r="D757" s="102"/>
      <c r="E757" s="102"/>
      <c r="F757" s="99" t="s">
        <v>28</v>
      </c>
      <c r="G757" s="102" t="s">
        <v>1265</v>
      </c>
      <c r="H757" s="155"/>
      <c r="I757" s="171"/>
    </row>
    <row r="758" customFormat="false" ht="23.85" hidden="false" customHeight="true" outlineLevel="0" collapsed="false">
      <c r="A758" s="103" t="s">
        <v>10</v>
      </c>
      <c r="B758" s="103" t="s">
        <v>11</v>
      </c>
      <c r="C758" s="99" t="s">
        <v>12</v>
      </c>
      <c r="D758" s="103" t="s">
        <v>13</v>
      </c>
      <c r="E758" s="103" t="s">
        <v>14</v>
      </c>
      <c r="F758" s="103" t="s">
        <v>15</v>
      </c>
      <c r="G758" s="99" t="s">
        <v>16</v>
      </c>
      <c r="H758" s="155"/>
      <c r="I758" s="171"/>
    </row>
    <row r="759" customFormat="false" ht="23.85" hidden="false" customHeight="true" outlineLevel="0" collapsed="false">
      <c r="A759" s="103"/>
      <c r="B759" s="103"/>
      <c r="C759" s="103"/>
      <c r="D759" s="103"/>
      <c r="E759" s="103"/>
      <c r="F759" s="103"/>
      <c r="G759" s="103"/>
      <c r="H759" s="103"/>
      <c r="I759" s="171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  <c r="AB759" s="16"/>
      <c r="AC759" s="16"/>
      <c r="AD759" s="16"/>
      <c r="AE759" s="16"/>
      <c r="AF759" s="16"/>
      <c r="AG759" s="16"/>
      <c r="AH759" s="16"/>
      <c r="AI759" s="16"/>
      <c r="AJ759" s="16"/>
      <c r="AK759" s="16"/>
      <c r="AL759" s="16"/>
      <c r="AM759" s="16"/>
      <c r="AN759" s="16"/>
      <c r="AO759" s="16"/>
      <c r="AP759" s="16"/>
      <c r="AQ759" s="16"/>
      <c r="AR759" s="16"/>
      <c r="AS759" s="16"/>
      <c r="AT759" s="16"/>
      <c r="AU759" s="16"/>
      <c r="AV759" s="16"/>
      <c r="AW759" s="16"/>
      <c r="AX759" s="16"/>
      <c r="AY759" s="16"/>
      <c r="AZ759" s="16"/>
      <c r="BA759" s="16"/>
      <c r="BB759" s="16"/>
      <c r="BC759" s="16"/>
      <c r="BD759" s="16"/>
      <c r="BE759" s="16"/>
      <c r="BF759" s="16"/>
      <c r="BG759" s="16"/>
      <c r="BH759" s="16"/>
      <c r="BI759" s="16"/>
      <c r="BJ759" s="16"/>
      <c r="BK759" s="16"/>
      <c r="BL759" s="16"/>
    </row>
    <row r="760" customFormat="false" ht="23.85" hidden="false" customHeight="true" outlineLevel="0" collapsed="false">
      <c r="A760" s="167" t="s">
        <v>1347</v>
      </c>
      <c r="B760" s="168" t="s">
        <v>1348</v>
      </c>
      <c r="C760" s="157" t="s">
        <v>1265</v>
      </c>
      <c r="D760" s="157" t="s">
        <v>1349</v>
      </c>
      <c r="E760" s="106" t="s">
        <v>20</v>
      </c>
      <c r="F760" s="168" t="s">
        <v>1155</v>
      </c>
      <c r="G760" s="47" t="s">
        <v>21</v>
      </c>
      <c r="H760" s="157" t="n">
        <f aca="false">COUNTA(A760:A760)</f>
        <v>1</v>
      </c>
      <c r="I760" s="109"/>
    </row>
    <row r="761" customFormat="false" ht="23.85" hidden="false" customHeight="true" outlineLevel="0" collapsed="false">
      <c r="A761" s="99" t="s">
        <v>3</v>
      </c>
      <c r="B761" s="99" t="s">
        <v>1350</v>
      </c>
      <c r="C761" s="99"/>
      <c r="D761" s="99"/>
      <c r="E761" s="99"/>
      <c r="F761" s="99" t="s">
        <v>5</v>
      </c>
      <c r="G761" s="100" t="n">
        <v>61728</v>
      </c>
      <c r="H761" s="155" t="s">
        <v>1</v>
      </c>
      <c r="I761" s="171" t="s">
        <v>1345</v>
      </c>
    </row>
    <row r="762" customFormat="false" ht="23.85" hidden="false" customHeight="true" outlineLevel="0" collapsed="false">
      <c r="A762" s="99" t="s">
        <v>6</v>
      </c>
      <c r="B762" s="102" t="s">
        <v>1351</v>
      </c>
      <c r="C762" s="102"/>
      <c r="D762" s="102"/>
      <c r="E762" s="102"/>
      <c r="F762" s="99" t="s">
        <v>28</v>
      </c>
      <c r="G762" s="102" t="s">
        <v>1265</v>
      </c>
      <c r="H762" s="155"/>
      <c r="I762" s="171"/>
    </row>
    <row r="763" customFormat="false" ht="23.85" hidden="false" customHeight="true" outlineLevel="0" collapsed="false">
      <c r="A763" s="103" t="s">
        <v>10</v>
      </c>
      <c r="B763" s="103" t="s">
        <v>11</v>
      </c>
      <c r="C763" s="99" t="s">
        <v>12</v>
      </c>
      <c r="D763" s="103" t="s">
        <v>13</v>
      </c>
      <c r="E763" s="103" t="s">
        <v>14</v>
      </c>
      <c r="F763" s="103" t="s">
        <v>15</v>
      </c>
      <c r="G763" s="99" t="s">
        <v>16</v>
      </c>
      <c r="H763" s="155"/>
      <c r="I763" s="171"/>
    </row>
    <row r="764" customFormat="false" ht="23.85" hidden="false" customHeight="true" outlineLevel="0" collapsed="false">
      <c r="A764" s="103"/>
      <c r="B764" s="103"/>
      <c r="C764" s="103"/>
      <c r="D764" s="103"/>
      <c r="E764" s="103"/>
      <c r="F764" s="103"/>
      <c r="G764" s="103"/>
      <c r="H764" s="103"/>
      <c r="I764" s="171"/>
    </row>
    <row r="765" customFormat="false" ht="23.85" hidden="false" customHeight="true" outlineLevel="0" collapsed="false">
      <c r="A765" s="172" t="s">
        <v>1352</v>
      </c>
      <c r="B765" s="173" t="s">
        <v>1353</v>
      </c>
      <c r="C765" s="157" t="s">
        <v>1265</v>
      </c>
      <c r="D765" s="174" t="s">
        <v>1354</v>
      </c>
      <c r="E765" s="106" t="s">
        <v>20</v>
      </c>
      <c r="F765" s="175" t="n">
        <v>43</v>
      </c>
      <c r="G765" s="47" t="s">
        <v>21</v>
      </c>
      <c r="H765" s="162" t="n">
        <f aca="false">COUNTA(A765:A775)</f>
        <v>11</v>
      </c>
      <c r="I765" s="109"/>
    </row>
    <row r="766" customFormat="false" ht="23.85" hidden="false" customHeight="true" outlineLevel="0" collapsed="false">
      <c r="A766" s="172" t="s">
        <v>1355</v>
      </c>
      <c r="B766" s="173" t="s">
        <v>1356</v>
      </c>
      <c r="C766" s="157" t="s">
        <v>1265</v>
      </c>
      <c r="D766" s="174" t="s">
        <v>255</v>
      </c>
      <c r="E766" s="106" t="s">
        <v>20</v>
      </c>
      <c r="F766" s="175" t="s">
        <v>1125</v>
      </c>
      <c r="G766" s="47" t="s">
        <v>21</v>
      </c>
      <c r="H766" s="162"/>
      <c r="I766" s="109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  <c r="AC766" s="16"/>
      <c r="AD766" s="16"/>
      <c r="AE766" s="16"/>
      <c r="AF766" s="16"/>
      <c r="AG766" s="16"/>
      <c r="AH766" s="16"/>
      <c r="AI766" s="16"/>
      <c r="AJ766" s="16"/>
      <c r="AK766" s="16"/>
      <c r="AL766" s="16"/>
      <c r="AM766" s="16"/>
      <c r="AN766" s="16"/>
      <c r="AO766" s="16"/>
      <c r="AP766" s="16"/>
      <c r="AQ766" s="16"/>
      <c r="AR766" s="16"/>
      <c r="AS766" s="16"/>
      <c r="AT766" s="16"/>
      <c r="AU766" s="16"/>
      <c r="AV766" s="16"/>
      <c r="AW766" s="16"/>
      <c r="AX766" s="16"/>
      <c r="AY766" s="16"/>
      <c r="AZ766" s="16"/>
      <c r="BA766" s="16"/>
      <c r="BB766" s="16"/>
      <c r="BC766" s="16"/>
      <c r="BD766" s="16"/>
      <c r="BE766" s="16"/>
      <c r="BF766" s="16"/>
      <c r="BG766" s="16"/>
      <c r="BH766" s="16"/>
      <c r="BI766" s="16"/>
      <c r="BJ766" s="16"/>
      <c r="BK766" s="16"/>
      <c r="BL766" s="16"/>
    </row>
    <row r="767" customFormat="false" ht="23.85" hidden="false" customHeight="true" outlineLevel="0" collapsed="false">
      <c r="A767" s="164" t="s">
        <v>1357</v>
      </c>
      <c r="B767" s="176" t="s">
        <v>1358</v>
      </c>
      <c r="C767" s="157" t="s">
        <v>1265</v>
      </c>
      <c r="D767" s="177" t="s">
        <v>285</v>
      </c>
      <c r="E767" s="106" t="s">
        <v>20</v>
      </c>
      <c r="F767" s="168" t="s">
        <v>1117</v>
      </c>
      <c r="G767" s="47" t="s">
        <v>21</v>
      </c>
      <c r="H767" s="162"/>
      <c r="I767" s="109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  <c r="AC767" s="16"/>
      <c r="AD767" s="16"/>
      <c r="AE767" s="16"/>
      <c r="AF767" s="16"/>
      <c r="AG767" s="16"/>
      <c r="AH767" s="16"/>
      <c r="AI767" s="16"/>
      <c r="AJ767" s="16"/>
      <c r="AK767" s="16"/>
      <c r="AL767" s="16"/>
      <c r="AM767" s="16"/>
      <c r="AN767" s="16"/>
      <c r="AO767" s="16"/>
      <c r="AP767" s="16"/>
      <c r="AQ767" s="16"/>
      <c r="AR767" s="16"/>
      <c r="AS767" s="16"/>
      <c r="AT767" s="16"/>
      <c r="AU767" s="16"/>
      <c r="AV767" s="16"/>
      <c r="AW767" s="16"/>
      <c r="AX767" s="16"/>
      <c r="AY767" s="16"/>
      <c r="AZ767" s="16"/>
      <c r="BA767" s="16"/>
      <c r="BB767" s="16"/>
      <c r="BC767" s="16"/>
      <c r="BD767" s="16"/>
      <c r="BE767" s="16"/>
      <c r="BF767" s="16"/>
      <c r="BG767" s="16"/>
      <c r="BH767" s="16"/>
      <c r="BI767" s="16"/>
      <c r="BJ767" s="16"/>
      <c r="BK767" s="16"/>
      <c r="BL767" s="16"/>
    </row>
    <row r="768" customFormat="false" ht="23.85" hidden="false" customHeight="true" outlineLevel="0" collapsed="false">
      <c r="A768" s="164" t="s">
        <v>1359</v>
      </c>
      <c r="B768" s="176" t="s">
        <v>1360</v>
      </c>
      <c r="C768" s="157" t="s">
        <v>1265</v>
      </c>
      <c r="D768" s="177" t="s">
        <v>237</v>
      </c>
      <c r="E768" s="106" t="s">
        <v>20</v>
      </c>
      <c r="F768" s="168" t="s">
        <v>1331</v>
      </c>
      <c r="G768" s="47" t="s">
        <v>21</v>
      </c>
      <c r="H768" s="162"/>
      <c r="I768" s="109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  <c r="AC768" s="16"/>
      <c r="AD768" s="16"/>
      <c r="AE768" s="16"/>
      <c r="AF768" s="16"/>
      <c r="AG768" s="16"/>
      <c r="AH768" s="16"/>
      <c r="AI768" s="16"/>
      <c r="AJ768" s="16"/>
      <c r="AK768" s="16"/>
      <c r="AL768" s="16"/>
      <c r="AM768" s="16"/>
      <c r="AN768" s="16"/>
      <c r="AO768" s="16"/>
      <c r="AP768" s="16"/>
      <c r="AQ768" s="16"/>
      <c r="AR768" s="16"/>
      <c r="AS768" s="16"/>
      <c r="AT768" s="16"/>
      <c r="AU768" s="16"/>
      <c r="AV768" s="16"/>
      <c r="AW768" s="16"/>
      <c r="AX768" s="16"/>
      <c r="AY768" s="16"/>
      <c r="AZ768" s="16"/>
      <c r="BA768" s="16"/>
      <c r="BB768" s="16"/>
      <c r="BC768" s="16"/>
      <c r="BD768" s="16"/>
      <c r="BE768" s="16"/>
      <c r="BF768" s="16"/>
      <c r="BG768" s="16"/>
      <c r="BH768" s="16"/>
      <c r="BI768" s="16"/>
      <c r="BJ768" s="16"/>
      <c r="BK768" s="16"/>
      <c r="BL768" s="16"/>
    </row>
    <row r="769" customFormat="false" ht="23.85" hidden="false" customHeight="true" outlineLevel="0" collapsed="false">
      <c r="A769" s="164" t="s">
        <v>1361</v>
      </c>
      <c r="B769" s="176" t="s">
        <v>1362</v>
      </c>
      <c r="C769" s="157" t="s">
        <v>1265</v>
      </c>
      <c r="D769" s="177" t="s">
        <v>285</v>
      </c>
      <c r="E769" s="106" t="s">
        <v>20</v>
      </c>
      <c r="F769" s="168" t="s">
        <v>1143</v>
      </c>
      <c r="G769" s="47" t="s">
        <v>21</v>
      </c>
      <c r="H769" s="162"/>
      <c r="I769" s="109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  <c r="AC769" s="16"/>
      <c r="AD769" s="16"/>
      <c r="AE769" s="16"/>
      <c r="AF769" s="16"/>
      <c r="AG769" s="16"/>
      <c r="AH769" s="16"/>
      <c r="AI769" s="16"/>
      <c r="AJ769" s="16"/>
      <c r="AK769" s="16"/>
      <c r="AL769" s="16"/>
      <c r="AM769" s="16"/>
      <c r="AN769" s="16"/>
      <c r="AO769" s="16"/>
      <c r="AP769" s="16"/>
      <c r="AQ769" s="16"/>
      <c r="AR769" s="16"/>
      <c r="AS769" s="16"/>
      <c r="AT769" s="16"/>
      <c r="AU769" s="16"/>
      <c r="AV769" s="16"/>
      <c r="AW769" s="16"/>
      <c r="AX769" s="16"/>
      <c r="AY769" s="16"/>
      <c r="AZ769" s="16"/>
      <c r="BA769" s="16"/>
      <c r="BB769" s="16"/>
      <c r="BC769" s="16"/>
      <c r="BD769" s="16"/>
      <c r="BE769" s="16"/>
      <c r="BF769" s="16"/>
      <c r="BG769" s="16"/>
      <c r="BH769" s="16"/>
      <c r="BI769" s="16"/>
      <c r="BJ769" s="16"/>
      <c r="BK769" s="16"/>
      <c r="BL769" s="16"/>
    </row>
    <row r="770" customFormat="false" ht="23.85" hidden="false" customHeight="true" outlineLevel="0" collapsed="false">
      <c r="A770" s="164" t="s">
        <v>1363</v>
      </c>
      <c r="B770" s="176" t="s">
        <v>1364</v>
      </c>
      <c r="C770" s="157" t="s">
        <v>1265</v>
      </c>
      <c r="D770" s="177" t="s">
        <v>237</v>
      </c>
      <c r="E770" s="106" t="s">
        <v>20</v>
      </c>
      <c r="F770" s="168" t="s">
        <v>1194</v>
      </c>
      <c r="G770" s="47" t="s">
        <v>21</v>
      </c>
      <c r="H770" s="162"/>
      <c r="I770" s="109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16"/>
      <c r="AD770" s="16"/>
      <c r="AE770" s="16"/>
      <c r="AF770" s="16"/>
      <c r="AG770" s="16"/>
      <c r="AH770" s="16"/>
      <c r="AI770" s="16"/>
      <c r="AJ770" s="16"/>
      <c r="AK770" s="16"/>
      <c r="AL770" s="16"/>
      <c r="AM770" s="16"/>
      <c r="AN770" s="16"/>
      <c r="AO770" s="16"/>
      <c r="AP770" s="16"/>
      <c r="AQ770" s="16"/>
      <c r="AR770" s="16"/>
      <c r="AS770" s="16"/>
      <c r="AT770" s="16"/>
      <c r="AU770" s="16"/>
      <c r="AV770" s="16"/>
      <c r="AW770" s="16"/>
      <c r="AX770" s="16"/>
      <c r="AY770" s="16"/>
      <c r="AZ770" s="16"/>
      <c r="BA770" s="16"/>
      <c r="BB770" s="16"/>
      <c r="BC770" s="16"/>
      <c r="BD770" s="16"/>
      <c r="BE770" s="16"/>
      <c r="BF770" s="16"/>
      <c r="BG770" s="16"/>
      <c r="BH770" s="16"/>
      <c r="BI770" s="16"/>
      <c r="BJ770" s="16"/>
      <c r="BK770" s="16"/>
      <c r="BL770" s="16"/>
    </row>
    <row r="771" customFormat="false" ht="23.85" hidden="false" customHeight="true" outlineLevel="0" collapsed="false">
      <c r="A771" s="164" t="s">
        <v>1365</v>
      </c>
      <c r="B771" s="176" t="s">
        <v>1366</v>
      </c>
      <c r="C771" s="157" t="s">
        <v>1265</v>
      </c>
      <c r="D771" s="177" t="s">
        <v>1367</v>
      </c>
      <c r="E771" s="106" t="s">
        <v>20</v>
      </c>
      <c r="F771" s="168" t="s">
        <v>1088</v>
      </c>
      <c r="G771" s="47" t="s">
        <v>21</v>
      </c>
      <c r="H771" s="162"/>
      <c r="I771" s="109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  <c r="AC771" s="16"/>
      <c r="AD771" s="16"/>
      <c r="AE771" s="16"/>
      <c r="AF771" s="16"/>
      <c r="AG771" s="16"/>
      <c r="AH771" s="16"/>
      <c r="AI771" s="16"/>
      <c r="AJ771" s="16"/>
      <c r="AK771" s="16"/>
      <c r="AL771" s="16"/>
      <c r="AM771" s="16"/>
      <c r="AN771" s="16"/>
      <c r="AO771" s="16"/>
      <c r="AP771" s="16"/>
      <c r="AQ771" s="16"/>
      <c r="AR771" s="16"/>
      <c r="AS771" s="16"/>
      <c r="AT771" s="16"/>
      <c r="AU771" s="16"/>
      <c r="AV771" s="16"/>
      <c r="AW771" s="16"/>
      <c r="AX771" s="16"/>
      <c r="AY771" s="16"/>
      <c r="AZ771" s="16"/>
      <c r="BA771" s="16"/>
      <c r="BB771" s="16"/>
      <c r="BC771" s="16"/>
      <c r="BD771" s="16"/>
      <c r="BE771" s="16"/>
      <c r="BF771" s="16"/>
      <c r="BG771" s="16"/>
      <c r="BH771" s="16"/>
      <c r="BI771" s="16"/>
      <c r="BJ771" s="16"/>
      <c r="BK771" s="16"/>
      <c r="BL771" s="16"/>
    </row>
    <row r="772" customFormat="false" ht="23.85" hidden="false" customHeight="true" outlineLevel="0" collapsed="false">
      <c r="A772" s="164" t="s">
        <v>1368</v>
      </c>
      <c r="B772" s="176" t="s">
        <v>1369</v>
      </c>
      <c r="C772" s="157" t="s">
        <v>1265</v>
      </c>
      <c r="D772" s="177" t="s">
        <v>1367</v>
      </c>
      <c r="E772" s="106" t="s">
        <v>20</v>
      </c>
      <c r="F772" s="168" t="s">
        <v>1085</v>
      </c>
      <c r="G772" s="47" t="s">
        <v>21</v>
      </c>
      <c r="H772" s="162"/>
      <c r="I772" s="109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  <c r="AB772" s="16"/>
      <c r="AC772" s="16"/>
      <c r="AD772" s="16"/>
      <c r="AE772" s="16"/>
      <c r="AF772" s="16"/>
      <c r="AG772" s="16"/>
      <c r="AH772" s="16"/>
      <c r="AI772" s="16"/>
      <c r="AJ772" s="16"/>
      <c r="AK772" s="16"/>
      <c r="AL772" s="16"/>
      <c r="AM772" s="16"/>
      <c r="AN772" s="16"/>
      <c r="AO772" s="16"/>
      <c r="AP772" s="16"/>
      <c r="AQ772" s="16"/>
      <c r="AR772" s="16"/>
      <c r="AS772" s="16"/>
      <c r="AT772" s="16"/>
      <c r="AU772" s="16"/>
      <c r="AV772" s="16"/>
      <c r="AW772" s="16"/>
      <c r="AX772" s="16"/>
      <c r="AY772" s="16"/>
      <c r="AZ772" s="16"/>
      <c r="BA772" s="16"/>
      <c r="BB772" s="16"/>
      <c r="BC772" s="16"/>
      <c r="BD772" s="16"/>
      <c r="BE772" s="16"/>
      <c r="BF772" s="16"/>
      <c r="BG772" s="16"/>
      <c r="BH772" s="16"/>
      <c r="BI772" s="16"/>
      <c r="BJ772" s="16"/>
      <c r="BK772" s="16"/>
      <c r="BL772" s="16"/>
    </row>
    <row r="773" customFormat="false" ht="23.85" hidden="false" customHeight="true" outlineLevel="0" collapsed="false">
      <c r="A773" s="164" t="s">
        <v>1370</v>
      </c>
      <c r="B773" s="176" t="s">
        <v>1371</v>
      </c>
      <c r="C773" s="157" t="s">
        <v>1265</v>
      </c>
      <c r="D773" s="177" t="s">
        <v>285</v>
      </c>
      <c r="E773" s="106" t="s">
        <v>20</v>
      </c>
      <c r="F773" s="168" t="s">
        <v>1117</v>
      </c>
      <c r="G773" s="47" t="s">
        <v>21</v>
      </c>
      <c r="H773" s="162"/>
      <c r="I773" s="109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  <c r="AC773" s="16"/>
      <c r="AD773" s="16"/>
      <c r="AE773" s="16"/>
      <c r="AF773" s="16"/>
      <c r="AG773" s="16"/>
      <c r="AH773" s="16"/>
      <c r="AI773" s="16"/>
      <c r="AJ773" s="16"/>
      <c r="AK773" s="16"/>
      <c r="AL773" s="16"/>
      <c r="AM773" s="16"/>
      <c r="AN773" s="16"/>
      <c r="AO773" s="16"/>
      <c r="AP773" s="16"/>
      <c r="AQ773" s="16"/>
      <c r="AR773" s="16"/>
      <c r="AS773" s="16"/>
      <c r="AT773" s="16"/>
      <c r="AU773" s="16"/>
      <c r="AV773" s="16"/>
      <c r="AW773" s="16"/>
      <c r="AX773" s="16"/>
      <c r="AY773" s="16"/>
      <c r="AZ773" s="16"/>
      <c r="BA773" s="16"/>
      <c r="BB773" s="16"/>
      <c r="BC773" s="16"/>
      <c r="BD773" s="16"/>
      <c r="BE773" s="16"/>
      <c r="BF773" s="16"/>
      <c r="BG773" s="16"/>
      <c r="BH773" s="16"/>
      <c r="BI773" s="16"/>
      <c r="BJ773" s="16"/>
      <c r="BK773" s="16"/>
      <c r="BL773" s="16"/>
    </row>
    <row r="774" customFormat="false" ht="23.85" hidden="false" customHeight="true" outlineLevel="0" collapsed="false">
      <c r="A774" s="164" t="s">
        <v>1372</v>
      </c>
      <c r="B774" s="176" t="s">
        <v>1373</v>
      </c>
      <c r="C774" s="157" t="s">
        <v>1265</v>
      </c>
      <c r="D774" s="177" t="s">
        <v>208</v>
      </c>
      <c r="E774" s="106" t="s">
        <v>20</v>
      </c>
      <c r="F774" s="168" t="s">
        <v>1374</v>
      </c>
      <c r="G774" s="47" t="s">
        <v>21</v>
      </c>
      <c r="H774" s="162"/>
      <c r="I774" s="109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  <c r="AC774" s="16"/>
      <c r="AD774" s="16"/>
      <c r="AE774" s="16"/>
      <c r="AF774" s="16"/>
      <c r="AG774" s="16"/>
      <c r="AH774" s="16"/>
      <c r="AI774" s="16"/>
      <c r="AJ774" s="16"/>
      <c r="AK774" s="16"/>
      <c r="AL774" s="16"/>
      <c r="AM774" s="16"/>
      <c r="AN774" s="16"/>
      <c r="AO774" s="16"/>
      <c r="AP774" s="16"/>
      <c r="AQ774" s="16"/>
      <c r="AR774" s="16"/>
      <c r="AS774" s="16"/>
      <c r="AT774" s="16"/>
      <c r="AU774" s="16"/>
      <c r="AV774" s="16"/>
      <c r="AW774" s="16"/>
      <c r="AX774" s="16"/>
      <c r="AY774" s="16"/>
      <c r="AZ774" s="16"/>
      <c r="BA774" s="16"/>
      <c r="BB774" s="16"/>
      <c r="BC774" s="16"/>
      <c r="BD774" s="16"/>
      <c r="BE774" s="16"/>
      <c r="BF774" s="16"/>
      <c r="BG774" s="16"/>
      <c r="BH774" s="16"/>
      <c r="BI774" s="16"/>
      <c r="BJ774" s="16"/>
      <c r="BK774" s="16"/>
      <c r="BL774" s="16"/>
    </row>
    <row r="775" customFormat="false" ht="23.85" hidden="false" customHeight="true" outlineLevel="0" collapsed="false">
      <c r="A775" s="164" t="s">
        <v>1375</v>
      </c>
      <c r="B775" s="176" t="s">
        <v>1376</v>
      </c>
      <c r="C775" s="157" t="s">
        <v>1265</v>
      </c>
      <c r="D775" s="177" t="s">
        <v>285</v>
      </c>
      <c r="E775" s="106" t="s">
        <v>20</v>
      </c>
      <c r="F775" s="168" t="s">
        <v>1132</v>
      </c>
      <c r="G775" s="47" t="s">
        <v>21</v>
      </c>
      <c r="H775" s="162"/>
      <c r="I775" s="109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  <c r="AC775" s="16"/>
      <c r="AD775" s="16"/>
      <c r="AE775" s="16"/>
      <c r="AF775" s="16"/>
      <c r="AG775" s="16"/>
      <c r="AH775" s="16"/>
      <c r="AI775" s="16"/>
      <c r="AJ775" s="16"/>
      <c r="AK775" s="16"/>
      <c r="AL775" s="16"/>
      <c r="AM775" s="16"/>
      <c r="AN775" s="16"/>
      <c r="AO775" s="16"/>
      <c r="AP775" s="16"/>
      <c r="AQ775" s="16"/>
      <c r="AR775" s="16"/>
      <c r="AS775" s="16"/>
      <c r="AT775" s="16"/>
      <c r="AU775" s="16"/>
      <c r="AV775" s="16"/>
      <c r="AW775" s="16"/>
      <c r="AX775" s="16"/>
      <c r="AY775" s="16"/>
      <c r="AZ775" s="16"/>
      <c r="BA775" s="16"/>
      <c r="BB775" s="16"/>
      <c r="BC775" s="16"/>
      <c r="BD775" s="16"/>
      <c r="BE775" s="16"/>
      <c r="BF775" s="16"/>
      <c r="BG775" s="16"/>
      <c r="BH775" s="16"/>
      <c r="BI775" s="16"/>
      <c r="BJ775" s="16"/>
      <c r="BK775" s="16"/>
      <c r="BL775" s="16"/>
    </row>
    <row r="776" customFormat="false" ht="23.85" hidden="false" customHeight="true" outlineLevel="0" collapsed="false">
      <c r="A776" s="99" t="s">
        <v>3</v>
      </c>
      <c r="B776" s="99" t="s">
        <v>1377</v>
      </c>
      <c r="C776" s="99"/>
      <c r="D776" s="99"/>
      <c r="E776" s="99"/>
      <c r="F776" s="99" t="s">
        <v>5</v>
      </c>
      <c r="G776" s="100" t="n">
        <v>77940</v>
      </c>
      <c r="H776" s="155" t="s">
        <v>1</v>
      </c>
      <c r="I776" s="171" t="s">
        <v>1378</v>
      </c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  <c r="AC776" s="16"/>
      <c r="AD776" s="16"/>
      <c r="AE776" s="16"/>
      <c r="AF776" s="16"/>
      <c r="AG776" s="16"/>
      <c r="AH776" s="16"/>
      <c r="AI776" s="16"/>
      <c r="AJ776" s="16"/>
      <c r="AK776" s="16"/>
      <c r="AL776" s="16"/>
      <c r="AM776" s="16"/>
      <c r="AN776" s="16"/>
      <c r="AO776" s="16"/>
      <c r="AP776" s="16"/>
      <c r="AQ776" s="16"/>
      <c r="AR776" s="16"/>
      <c r="AS776" s="16"/>
      <c r="AT776" s="16"/>
      <c r="AU776" s="16"/>
      <c r="AV776" s="16"/>
      <c r="AW776" s="16"/>
      <c r="AX776" s="16"/>
      <c r="AY776" s="16"/>
      <c r="AZ776" s="16"/>
      <c r="BA776" s="16"/>
      <c r="BB776" s="16"/>
      <c r="BC776" s="16"/>
      <c r="BD776" s="16"/>
      <c r="BE776" s="16"/>
      <c r="BF776" s="16"/>
      <c r="BG776" s="16"/>
      <c r="BH776" s="16"/>
      <c r="BI776" s="16"/>
      <c r="BJ776" s="16"/>
      <c r="BK776" s="16"/>
      <c r="BL776" s="16"/>
    </row>
    <row r="777" customFormat="false" ht="23.85" hidden="false" customHeight="true" outlineLevel="0" collapsed="false">
      <c r="A777" s="99" t="s">
        <v>6</v>
      </c>
      <c r="B777" s="102" t="s">
        <v>1379</v>
      </c>
      <c r="C777" s="102"/>
      <c r="D777" s="102"/>
      <c r="E777" s="102"/>
      <c r="F777" s="99" t="s">
        <v>28</v>
      </c>
      <c r="G777" s="102" t="s">
        <v>1265</v>
      </c>
      <c r="H777" s="155"/>
      <c r="I777" s="171"/>
    </row>
    <row r="778" customFormat="false" ht="23.85" hidden="false" customHeight="true" outlineLevel="0" collapsed="false">
      <c r="A778" s="103" t="s">
        <v>10</v>
      </c>
      <c r="B778" s="103" t="s">
        <v>11</v>
      </c>
      <c r="C778" s="99" t="s">
        <v>12</v>
      </c>
      <c r="D778" s="103" t="s">
        <v>13</v>
      </c>
      <c r="E778" s="103" t="s">
        <v>14</v>
      </c>
      <c r="F778" s="103" t="s">
        <v>15</v>
      </c>
      <c r="G778" s="99" t="s">
        <v>16</v>
      </c>
      <c r="H778" s="155"/>
      <c r="I778" s="171"/>
    </row>
    <row r="779" customFormat="false" ht="23.85" hidden="false" customHeight="true" outlineLevel="0" collapsed="false">
      <c r="A779" s="103"/>
      <c r="B779" s="103"/>
      <c r="C779" s="103"/>
      <c r="D779" s="103"/>
      <c r="E779" s="103"/>
      <c r="F779" s="103"/>
      <c r="G779" s="103"/>
      <c r="H779" s="103"/>
      <c r="I779" s="171"/>
    </row>
    <row r="780" customFormat="false" ht="23.85" hidden="false" customHeight="true" outlineLevel="0" collapsed="false">
      <c r="A780" s="164" t="s">
        <v>1380</v>
      </c>
      <c r="B780" s="168" t="s">
        <v>1381</v>
      </c>
      <c r="C780" s="157" t="s">
        <v>1265</v>
      </c>
      <c r="D780" s="157" t="s">
        <v>19</v>
      </c>
      <c r="E780" s="106" t="s">
        <v>20</v>
      </c>
      <c r="F780" s="168" t="s">
        <v>1206</v>
      </c>
      <c r="G780" s="47" t="s">
        <v>21</v>
      </c>
      <c r="H780" s="157" t="n">
        <f aca="false">COUNTA(A780:A780)</f>
        <v>1</v>
      </c>
      <c r="I780" s="178"/>
    </row>
    <row r="781" customFormat="false" ht="23.85" hidden="false" customHeight="true" outlineLevel="0" collapsed="false">
      <c r="A781" s="99" t="s">
        <v>3</v>
      </c>
      <c r="B781" s="99" t="s">
        <v>1344</v>
      </c>
      <c r="C781" s="99"/>
      <c r="D781" s="99"/>
      <c r="E781" s="99"/>
      <c r="F781" s="99" t="s">
        <v>5</v>
      </c>
      <c r="G781" s="100" t="n">
        <v>68149</v>
      </c>
      <c r="H781" s="155" t="s">
        <v>1</v>
      </c>
      <c r="I781" s="171" t="s">
        <v>1345</v>
      </c>
    </row>
    <row r="782" customFormat="false" ht="23.85" hidden="false" customHeight="true" outlineLevel="0" collapsed="false">
      <c r="A782" s="99" t="s">
        <v>6</v>
      </c>
      <c r="B782" s="102" t="s">
        <v>1382</v>
      </c>
      <c r="C782" s="102"/>
      <c r="D782" s="102"/>
      <c r="E782" s="102"/>
      <c r="F782" s="99" t="s">
        <v>28</v>
      </c>
      <c r="G782" s="102" t="s">
        <v>1265</v>
      </c>
      <c r="H782" s="155"/>
      <c r="I782" s="171"/>
    </row>
    <row r="783" customFormat="false" ht="23.85" hidden="false" customHeight="true" outlineLevel="0" collapsed="false">
      <c r="A783" s="103" t="s">
        <v>10</v>
      </c>
      <c r="B783" s="103" t="s">
        <v>11</v>
      </c>
      <c r="C783" s="99" t="s">
        <v>12</v>
      </c>
      <c r="D783" s="103" t="s">
        <v>13</v>
      </c>
      <c r="E783" s="103" t="s">
        <v>14</v>
      </c>
      <c r="F783" s="103" t="s">
        <v>15</v>
      </c>
      <c r="G783" s="99" t="s">
        <v>16</v>
      </c>
      <c r="H783" s="155"/>
      <c r="I783" s="171"/>
    </row>
    <row r="784" customFormat="false" ht="23.85" hidden="false" customHeight="true" outlineLevel="0" collapsed="false">
      <c r="A784" s="164" t="s">
        <v>1383</v>
      </c>
      <c r="B784" s="168" t="s">
        <v>1384</v>
      </c>
      <c r="C784" s="157" t="s">
        <v>1265</v>
      </c>
      <c r="D784" s="157" t="s">
        <v>57</v>
      </c>
      <c r="E784" s="106" t="s">
        <v>20</v>
      </c>
      <c r="F784" s="168" t="s">
        <v>1093</v>
      </c>
      <c r="G784" s="47" t="s">
        <v>21</v>
      </c>
      <c r="H784" s="158" t="n">
        <f aca="false">COUNTA(A784:A786)</f>
        <v>3</v>
      </c>
      <c r="I784" s="109"/>
    </row>
    <row r="785" customFormat="false" ht="23.85" hidden="false" customHeight="true" outlineLevel="0" collapsed="false">
      <c r="A785" s="164" t="s">
        <v>1385</v>
      </c>
      <c r="B785" s="168" t="s">
        <v>1386</v>
      </c>
      <c r="C785" s="157" t="s">
        <v>1265</v>
      </c>
      <c r="D785" s="157" t="s">
        <v>57</v>
      </c>
      <c r="E785" s="106" t="s">
        <v>20</v>
      </c>
      <c r="F785" s="168" t="s">
        <v>1206</v>
      </c>
      <c r="G785" s="47" t="s">
        <v>21</v>
      </c>
      <c r="H785" s="158"/>
      <c r="I785" s="109"/>
    </row>
    <row r="786" customFormat="false" ht="23.85" hidden="false" customHeight="true" outlineLevel="0" collapsed="false">
      <c r="A786" s="160" t="s">
        <v>1387</v>
      </c>
      <c r="B786" s="157" t="s">
        <v>1388</v>
      </c>
      <c r="C786" s="157" t="s">
        <v>1265</v>
      </c>
      <c r="D786" s="157" t="s">
        <v>57</v>
      </c>
      <c r="E786" s="47" t="s">
        <v>39</v>
      </c>
      <c r="F786" s="157" t="n">
        <v>23</v>
      </c>
      <c r="G786" s="47" t="s">
        <v>21</v>
      </c>
      <c r="H786" s="158"/>
      <c r="I786" s="109"/>
    </row>
    <row r="787" customFormat="false" ht="23.85" hidden="false" customHeight="true" outlineLevel="0" collapsed="false">
      <c r="A787" s="179" t="s">
        <v>322</v>
      </c>
      <c r="B787" s="179"/>
      <c r="C787" s="179"/>
      <c r="D787" s="179"/>
      <c r="E787" s="179"/>
      <c r="F787" s="179"/>
      <c r="G787" s="179"/>
      <c r="H787" s="155" t="s">
        <v>1</v>
      </c>
      <c r="I787" s="180" t="s">
        <v>1345</v>
      </c>
    </row>
    <row r="788" customFormat="false" ht="23.85" hidden="false" customHeight="true" outlineLevel="0" collapsed="false">
      <c r="A788" s="99" t="s">
        <v>3</v>
      </c>
      <c r="B788" s="99" t="s">
        <v>1389</v>
      </c>
      <c r="C788" s="99"/>
      <c r="D788" s="99"/>
      <c r="E788" s="99"/>
      <c r="F788" s="99" t="s">
        <v>5</v>
      </c>
      <c r="G788" s="100" t="n">
        <v>63533</v>
      </c>
      <c r="H788" s="155"/>
      <c r="I788" s="180"/>
    </row>
    <row r="789" customFormat="false" ht="23.85" hidden="false" customHeight="true" outlineLevel="0" collapsed="false">
      <c r="A789" s="99" t="s">
        <v>6</v>
      </c>
      <c r="B789" s="102" t="s">
        <v>1390</v>
      </c>
      <c r="C789" s="102"/>
      <c r="D789" s="102"/>
      <c r="E789" s="102"/>
      <c r="F789" s="99" t="s">
        <v>28</v>
      </c>
      <c r="G789" s="102" t="s">
        <v>1265</v>
      </c>
      <c r="H789" s="155"/>
      <c r="I789" s="180"/>
    </row>
    <row r="790" customFormat="false" ht="23.85" hidden="false" customHeight="true" outlineLevel="0" collapsed="false">
      <c r="A790" s="103" t="s">
        <v>10</v>
      </c>
      <c r="B790" s="103" t="s">
        <v>11</v>
      </c>
      <c r="C790" s="99" t="s">
        <v>12</v>
      </c>
      <c r="D790" s="103" t="s">
        <v>13</v>
      </c>
      <c r="E790" s="103" t="s">
        <v>14</v>
      </c>
      <c r="F790" s="103" t="s">
        <v>15</v>
      </c>
      <c r="G790" s="99" t="s">
        <v>16</v>
      </c>
      <c r="H790" s="155"/>
      <c r="I790" s="180"/>
    </row>
    <row r="791" customFormat="false" ht="23.85" hidden="false" customHeight="true" outlineLevel="0" collapsed="false">
      <c r="A791" s="103"/>
      <c r="B791" s="103"/>
      <c r="C791" s="103"/>
      <c r="D791" s="103"/>
      <c r="E791" s="103"/>
      <c r="F791" s="103"/>
      <c r="G791" s="103"/>
      <c r="H791" s="103"/>
      <c r="I791" s="180"/>
    </row>
    <row r="792" customFormat="false" ht="23.85" hidden="false" customHeight="true" outlineLevel="0" collapsed="false">
      <c r="A792" s="167" t="s">
        <v>1391</v>
      </c>
      <c r="B792" s="168" t="s">
        <v>1392</v>
      </c>
      <c r="C792" s="157" t="s">
        <v>1265</v>
      </c>
      <c r="D792" s="157" t="s">
        <v>332</v>
      </c>
      <c r="E792" s="47" t="s">
        <v>39</v>
      </c>
      <c r="F792" s="168" t="s">
        <v>1074</v>
      </c>
      <c r="G792" s="47" t="s">
        <v>21</v>
      </c>
      <c r="H792" s="157" t="n">
        <f aca="false">COUNTA(A799:A814)</f>
        <v>16</v>
      </c>
      <c r="I792" s="109"/>
    </row>
    <row r="793" customFormat="false" ht="23.85" hidden="false" customHeight="true" outlineLevel="0" collapsed="false">
      <c r="A793" s="165" t="s">
        <v>333</v>
      </c>
      <c r="B793" s="165"/>
      <c r="C793" s="165"/>
      <c r="D793" s="165"/>
      <c r="E793" s="165"/>
      <c r="F793" s="165"/>
      <c r="G793" s="165"/>
      <c r="H793" s="166" t="n">
        <f aca="false">H715+H734+H752+H760+H765+H780+H784+H792</f>
        <v>66</v>
      </c>
      <c r="I793" s="109"/>
    </row>
    <row r="794" customFormat="false" ht="23.85" hidden="false" customHeight="true" outlineLevel="0" collapsed="false">
      <c r="A794" s="76" t="s">
        <v>1393</v>
      </c>
      <c r="B794" s="76"/>
      <c r="C794" s="76"/>
      <c r="D794" s="76"/>
      <c r="E794" s="76"/>
      <c r="F794" s="76"/>
      <c r="G794" s="76"/>
      <c r="H794" s="181" t="s">
        <v>1</v>
      </c>
      <c r="I794" s="5" t="s">
        <v>2</v>
      </c>
    </row>
    <row r="795" customFormat="false" ht="23.85" hidden="false" customHeight="true" outlineLevel="0" collapsed="false">
      <c r="A795" s="77" t="s">
        <v>3</v>
      </c>
      <c r="B795" s="182" t="s">
        <v>1394</v>
      </c>
      <c r="C795" s="182"/>
      <c r="D795" s="182"/>
      <c r="E795" s="182"/>
      <c r="F795" s="77" t="s">
        <v>5</v>
      </c>
      <c r="G795" s="183" t="n">
        <v>80055</v>
      </c>
      <c r="H795" s="181" t="s">
        <v>1</v>
      </c>
      <c r="I795" s="184" t="s">
        <v>1395</v>
      </c>
    </row>
    <row r="796" customFormat="false" ht="23.85" hidden="false" customHeight="true" outlineLevel="0" collapsed="false">
      <c r="A796" s="77" t="s">
        <v>6</v>
      </c>
      <c r="B796" s="79" t="s">
        <v>1396</v>
      </c>
      <c r="C796" s="79"/>
      <c r="D796" s="79"/>
      <c r="E796" s="79"/>
      <c r="F796" s="77" t="s">
        <v>28</v>
      </c>
      <c r="G796" s="79" t="s">
        <v>1397</v>
      </c>
      <c r="H796" s="181"/>
      <c r="I796" s="184"/>
    </row>
    <row r="797" customFormat="false" ht="23.85" hidden="false" customHeight="true" outlineLevel="0" collapsed="false">
      <c r="A797" s="80" t="s">
        <v>10</v>
      </c>
      <c r="B797" s="80" t="s">
        <v>11</v>
      </c>
      <c r="C797" s="77" t="s">
        <v>12</v>
      </c>
      <c r="D797" s="80" t="s">
        <v>13</v>
      </c>
      <c r="E797" s="80" t="s">
        <v>14</v>
      </c>
      <c r="F797" s="80" t="s">
        <v>15</v>
      </c>
      <c r="G797" s="77" t="s">
        <v>16</v>
      </c>
      <c r="H797" s="181"/>
      <c r="I797" s="184"/>
    </row>
    <row r="798" customFormat="false" ht="23.85" hidden="false" customHeight="true" outlineLevel="0" collapsed="false">
      <c r="A798" s="80"/>
      <c r="B798" s="80"/>
      <c r="C798" s="80"/>
      <c r="D798" s="80"/>
      <c r="E798" s="80"/>
      <c r="F798" s="80"/>
      <c r="G798" s="80"/>
      <c r="H798" s="80"/>
      <c r="I798" s="184"/>
    </row>
    <row r="799" customFormat="false" ht="23.85" hidden="false" customHeight="true" outlineLevel="0" collapsed="false">
      <c r="A799" s="185" t="s">
        <v>1398</v>
      </c>
      <c r="B799" s="186" t="s">
        <v>1399</v>
      </c>
      <c r="C799" s="187" t="s">
        <v>1397</v>
      </c>
      <c r="D799" s="66" t="s">
        <v>177</v>
      </c>
      <c r="E799" s="47" t="s">
        <v>39</v>
      </c>
      <c r="F799" s="186" t="n">
        <v>31</v>
      </c>
      <c r="G799" s="47" t="s">
        <v>21</v>
      </c>
      <c r="H799" s="186" t="n">
        <v>14</v>
      </c>
      <c r="I799" s="85"/>
    </row>
    <row r="800" customFormat="false" ht="23.85" hidden="false" customHeight="true" outlineLevel="0" collapsed="false">
      <c r="A800" s="185" t="s">
        <v>1400</v>
      </c>
      <c r="B800" s="186" t="s">
        <v>1401</v>
      </c>
      <c r="C800" s="187" t="s">
        <v>1397</v>
      </c>
      <c r="D800" s="66" t="s">
        <v>177</v>
      </c>
      <c r="E800" s="47" t="s">
        <v>39</v>
      </c>
      <c r="F800" s="186" t="n">
        <v>25</v>
      </c>
      <c r="G800" s="47" t="s">
        <v>21</v>
      </c>
      <c r="H800" s="186"/>
      <c r="I800" s="85"/>
    </row>
    <row r="801" customFormat="false" ht="23.85" hidden="false" customHeight="true" outlineLevel="0" collapsed="false">
      <c r="A801" s="185" t="s">
        <v>1402</v>
      </c>
      <c r="B801" s="186" t="s">
        <v>1403</v>
      </c>
      <c r="C801" s="187" t="s">
        <v>1397</v>
      </c>
      <c r="D801" s="186" t="s">
        <v>42</v>
      </c>
      <c r="E801" s="47" t="s">
        <v>39</v>
      </c>
      <c r="F801" s="186" t="n">
        <v>41</v>
      </c>
      <c r="G801" s="47" t="s">
        <v>21</v>
      </c>
      <c r="H801" s="186"/>
      <c r="I801" s="85"/>
    </row>
    <row r="802" customFormat="false" ht="23.85" hidden="false" customHeight="true" outlineLevel="0" collapsed="false">
      <c r="A802" s="185" t="s">
        <v>1404</v>
      </c>
      <c r="B802" s="186" t="s">
        <v>1405</v>
      </c>
      <c r="C802" s="187" t="s">
        <v>1397</v>
      </c>
      <c r="D802" s="66" t="s">
        <v>177</v>
      </c>
      <c r="E802" s="47" t="s">
        <v>39</v>
      </c>
      <c r="F802" s="186" t="n">
        <v>33</v>
      </c>
      <c r="G802" s="47" t="s">
        <v>21</v>
      </c>
      <c r="H802" s="186"/>
      <c r="I802" s="85"/>
    </row>
    <row r="803" customFormat="false" ht="23.85" hidden="false" customHeight="true" outlineLevel="0" collapsed="false">
      <c r="A803" s="185" t="s">
        <v>1406</v>
      </c>
      <c r="B803" s="186" t="s">
        <v>1407</v>
      </c>
      <c r="C803" s="187" t="s">
        <v>1397</v>
      </c>
      <c r="D803" s="66" t="s">
        <v>177</v>
      </c>
      <c r="E803" s="47" t="s">
        <v>39</v>
      </c>
      <c r="F803" s="186" t="n">
        <v>45</v>
      </c>
      <c r="G803" s="47" t="s">
        <v>21</v>
      </c>
      <c r="H803" s="186"/>
      <c r="I803" s="85"/>
    </row>
    <row r="804" customFormat="false" ht="23.85" hidden="false" customHeight="true" outlineLevel="0" collapsed="false">
      <c r="A804" s="185" t="s">
        <v>1408</v>
      </c>
      <c r="B804" s="186" t="s">
        <v>1409</v>
      </c>
      <c r="C804" s="187" t="s">
        <v>1397</v>
      </c>
      <c r="D804" s="66" t="s">
        <v>177</v>
      </c>
      <c r="E804" s="47" t="s">
        <v>39</v>
      </c>
      <c r="F804" s="186" t="n">
        <v>48</v>
      </c>
      <c r="G804" s="47" t="s">
        <v>21</v>
      </c>
      <c r="H804" s="186"/>
      <c r="I804" s="85"/>
    </row>
    <row r="805" customFormat="false" ht="23.85" hidden="false" customHeight="true" outlineLevel="0" collapsed="false">
      <c r="A805" s="185" t="s">
        <v>1410</v>
      </c>
      <c r="B805" s="186" t="s">
        <v>1411</v>
      </c>
      <c r="C805" s="187" t="s">
        <v>1397</v>
      </c>
      <c r="D805" s="66" t="s">
        <v>177</v>
      </c>
      <c r="E805" s="47" t="s">
        <v>20</v>
      </c>
      <c r="F805" s="186" t="n">
        <v>35</v>
      </c>
      <c r="G805" s="47" t="s">
        <v>21</v>
      </c>
      <c r="H805" s="186"/>
      <c r="I805" s="85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  <c r="AB805" s="16"/>
      <c r="AC805" s="16"/>
      <c r="AD805" s="16"/>
      <c r="AE805" s="16"/>
      <c r="AF805" s="16"/>
      <c r="AG805" s="16"/>
      <c r="AH805" s="16"/>
      <c r="AI805" s="16"/>
      <c r="AJ805" s="16"/>
      <c r="AK805" s="16"/>
      <c r="AL805" s="16"/>
      <c r="AM805" s="16"/>
      <c r="AN805" s="16"/>
      <c r="AO805" s="16"/>
      <c r="AP805" s="16"/>
      <c r="AQ805" s="16"/>
      <c r="AR805" s="16"/>
      <c r="AS805" s="16"/>
      <c r="AT805" s="16"/>
      <c r="AU805" s="16"/>
      <c r="AV805" s="16"/>
      <c r="AW805" s="16"/>
      <c r="AX805" s="16"/>
      <c r="AY805" s="16"/>
      <c r="AZ805" s="16"/>
      <c r="BA805" s="16"/>
      <c r="BB805" s="16"/>
      <c r="BC805" s="16"/>
      <c r="BD805" s="16"/>
      <c r="BE805" s="16"/>
      <c r="BF805" s="16"/>
      <c r="BG805" s="16"/>
      <c r="BH805" s="16"/>
      <c r="BI805" s="16"/>
      <c r="BJ805" s="16"/>
      <c r="BK805" s="16"/>
      <c r="BL805" s="16"/>
    </row>
    <row r="806" customFormat="false" ht="23.85" hidden="false" customHeight="true" outlineLevel="0" collapsed="false">
      <c r="A806" s="185" t="s">
        <v>1412</v>
      </c>
      <c r="B806" s="186" t="s">
        <v>1413</v>
      </c>
      <c r="C806" s="187" t="s">
        <v>1397</v>
      </c>
      <c r="D806" s="66" t="s">
        <v>177</v>
      </c>
      <c r="E806" s="47" t="s">
        <v>39</v>
      </c>
      <c r="F806" s="186" t="n">
        <v>38</v>
      </c>
      <c r="G806" s="47" t="s">
        <v>21</v>
      </c>
      <c r="H806" s="186"/>
      <c r="I806" s="85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  <c r="AB806" s="16"/>
      <c r="AC806" s="16"/>
      <c r="AD806" s="16"/>
      <c r="AE806" s="16"/>
      <c r="AF806" s="16"/>
      <c r="AG806" s="16"/>
      <c r="AH806" s="16"/>
      <c r="AI806" s="16"/>
      <c r="AJ806" s="16"/>
      <c r="AK806" s="16"/>
      <c r="AL806" s="16"/>
      <c r="AM806" s="16"/>
      <c r="AN806" s="16"/>
      <c r="AO806" s="16"/>
      <c r="AP806" s="16"/>
      <c r="AQ806" s="16"/>
      <c r="AR806" s="16"/>
      <c r="AS806" s="16"/>
      <c r="AT806" s="16"/>
      <c r="AU806" s="16"/>
      <c r="AV806" s="16"/>
      <c r="AW806" s="16"/>
      <c r="AX806" s="16"/>
      <c r="AY806" s="16"/>
      <c r="AZ806" s="16"/>
      <c r="BA806" s="16"/>
      <c r="BB806" s="16"/>
      <c r="BC806" s="16"/>
      <c r="BD806" s="16"/>
      <c r="BE806" s="16"/>
      <c r="BF806" s="16"/>
      <c r="BG806" s="16"/>
      <c r="BH806" s="16"/>
      <c r="BI806" s="16"/>
      <c r="BJ806" s="16"/>
      <c r="BK806" s="16"/>
      <c r="BL806" s="16"/>
    </row>
    <row r="807" customFormat="false" ht="23.85" hidden="false" customHeight="true" outlineLevel="0" collapsed="false">
      <c r="A807" s="185" t="s">
        <v>1414</v>
      </c>
      <c r="B807" s="186" t="s">
        <v>1415</v>
      </c>
      <c r="C807" s="187" t="s">
        <v>1397</v>
      </c>
      <c r="D807" s="66" t="s">
        <v>177</v>
      </c>
      <c r="E807" s="47" t="s">
        <v>39</v>
      </c>
      <c r="F807" s="186" t="n">
        <v>43</v>
      </c>
      <c r="G807" s="47" t="s">
        <v>21</v>
      </c>
      <c r="H807" s="186"/>
      <c r="I807" s="85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  <c r="AB807" s="16"/>
      <c r="AC807" s="16"/>
      <c r="AD807" s="16"/>
      <c r="AE807" s="16"/>
      <c r="AF807" s="16"/>
      <c r="AG807" s="16"/>
      <c r="AH807" s="16"/>
      <c r="AI807" s="16"/>
      <c r="AJ807" s="16"/>
      <c r="AK807" s="16"/>
      <c r="AL807" s="16"/>
      <c r="AM807" s="16"/>
      <c r="AN807" s="16"/>
      <c r="AO807" s="16"/>
      <c r="AP807" s="16"/>
      <c r="AQ807" s="16"/>
      <c r="AR807" s="16"/>
      <c r="AS807" s="16"/>
      <c r="AT807" s="16"/>
      <c r="AU807" s="16"/>
      <c r="AV807" s="16"/>
      <c r="AW807" s="16"/>
      <c r="AX807" s="16"/>
      <c r="AY807" s="16"/>
      <c r="AZ807" s="16"/>
      <c r="BA807" s="16"/>
      <c r="BB807" s="16"/>
      <c r="BC807" s="16"/>
      <c r="BD807" s="16"/>
      <c r="BE807" s="16"/>
      <c r="BF807" s="16"/>
      <c r="BG807" s="16"/>
      <c r="BH807" s="16"/>
      <c r="BI807" s="16"/>
      <c r="BJ807" s="16"/>
      <c r="BK807" s="16"/>
      <c r="BL807" s="16"/>
    </row>
    <row r="808" customFormat="false" ht="23.85" hidden="false" customHeight="true" outlineLevel="0" collapsed="false">
      <c r="A808" s="185" t="s">
        <v>1416</v>
      </c>
      <c r="B808" s="186" t="s">
        <v>1417</v>
      </c>
      <c r="C808" s="187" t="s">
        <v>1397</v>
      </c>
      <c r="D808" s="66" t="s">
        <v>177</v>
      </c>
      <c r="E808" s="47" t="s">
        <v>39</v>
      </c>
      <c r="F808" s="186" t="n">
        <v>47</v>
      </c>
      <c r="G808" s="47" t="s">
        <v>21</v>
      </c>
      <c r="H808" s="186"/>
      <c r="I808" s="85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  <c r="AB808" s="16"/>
      <c r="AC808" s="16"/>
      <c r="AD808" s="16"/>
      <c r="AE808" s="16"/>
      <c r="AF808" s="16"/>
      <c r="AG808" s="16"/>
      <c r="AH808" s="16"/>
      <c r="AI808" s="16"/>
      <c r="AJ808" s="16"/>
      <c r="AK808" s="16"/>
      <c r="AL808" s="16"/>
      <c r="AM808" s="16"/>
      <c r="AN808" s="16"/>
      <c r="AO808" s="16"/>
      <c r="AP808" s="16"/>
      <c r="AQ808" s="16"/>
      <c r="AR808" s="16"/>
      <c r="AS808" s="16"/>
      <c r="AT808" s="16"/>
      <c r="AU808" s="16"/>
      <c r="AV808" s="16"/>
      <c r="AW808" s="16"/>
      <c r="AX808" s="16"/>
      <c r="AY808" s="16"/>
      <c r="AZ808" s="16"/>
      <c r="BA808" s="16"/>
      <c r="BB808" s="16"/>
      <c r="BC808" s="16"/>
      <c r="BD808" s="16"/>
      <c r="BE808" s="16"/>
      <c r="BF808" s="16"/>
      <c r="BG808" s="16"/>
      <c r="BH808" s="16"/>
      <c r="BI808" s="16"/>
      <c r="BJ808" s="16"/>
      <c r="BK808" s="16"/>
      <c r="BL808" s="16"/>
    </row>
    <row r="809" customFormat="false" ht="23.85" hidden="false" customHeight="true" outlineLevel="0" collapsed="false">
      <c r="A809" s="185" t="s">
        <v>1418</v>
      </c>
      <c r="B809" s="186" t="s">
        <v>1401</v>
      </c>
      <c r="C809" s="187" t="s">
        <v>1397</v>
      </c>
      <c r="D809" s="66" t="s">
        <v>177</v>
      </c>
      <c r="E809" s="47" t="s">
        <v>39</v>
      </c>
      <c r="F809" s="186" t="n">
        <v>38</v>
      </c>
      <c r="G809" s="47" t="s">
        <v>21</v>
      </c>
      <c r="H809" s="186"/>
      <c r="I809" s="85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  <c r="AB809" s="16"/>
      <c r="AC809" s="16"/>
      <c r="AD809" s="16"/>
      <c r="AE809" s="16"/>
      <c r="AF809" s="16"/>
      <c r="AG809" s="16"/>
      <c r="AH809" s="16"/>
      <c r="AI809" s="16"/>
      <c r="AJ809" s="16"/>
      <c r="AK809" s="16"/>
      <c r="AL809" s="16"/>
      <c r="AM809" s="16"/>
      <c r="AN809" s="16"/>
      <c r="AO809" s="16"/>
      <c r="AP809" s="16"/>
      <c r="AQ809" s="16"/>
      <c r="AR809" s="16"/>
      <c r="AS809" s="16"/>
      <c r="AT809" s="16"/>
      <c r="AU809" s="16"/>
      <c r="AV809" s="16"/>
      <c r="AW809" s="16"/>
      <c r="AX809" s="16"/>
      <c r="AY809" s="16"/>
      <c r="AZ809" s="16"/>
      <c r="BA809" s="16"/>
      <c r="BB809" s="16"/>
      <c r="BC809" s="16"/>
      <c r="BD809" s="16"/>
      <c r="BE809" s="16"/>
      <c r="BF809" s="16"/>
      <c r="BG809" s="16"/>
      <c r="BH809" s="16"/>
      <c r="BI809" s="16"/>
      <c r="BJ809" s="16"/>
      <c r="BK809" s="16"/>
      <c r="BL809" s="16"/>
    </row>
    <row r="810" customFormat="false" ht="23.85" hidden="false" customHeight="true" outlineLevel="0" collapsed="false">
      <c r="A810" s="185" t="s">
        <v>1419</v>
      </c>
      <c r="B810" s="186" t="s">
        <v>1420</v>
      </c>
      <c r="C810" s="187" t="s">
        <v>1397</v>
      </c>
      <c r="D810" s="66" t="s">
        <v>177</v>
      </c>
      <c r="E810" s="47" t="s">
        <v>39</v>
      </c>
      <c r="F810" s="186" t="n">
        <v>54</v>
      </c>
      <c r="G810" s="47" t="s">
        <v>21</v>
      </c>
      <c r="H810" s="186"/>
      <c r="I810" s="85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  <c r="AB810" s="16"/>
      <c r="AC810" s="16"/>
      <c r="AD810" s="16"/>
      <c r="AE810" s="16"/>
      <c r="AF810" s="16"/>
      <c r="AG810" s="16"/>
      <c r="AH810" s="16"/>
      <c r="AI810" s="16"/>
      <c r="AJ810" s="16"/>
      <c r="AK810" s="16"/>
      <c r="AL810" s="16"/>
      <c r="AM810" s="16"/>
      <c r="AN810" s="16"/>
      <c r="AO810" s="16"/>
      <c r="AP810" s="16"/>
      <c r="AQ810" s="16"/>
      <c r="AR810" s="16"/>
      <c r="AS810" s="16"/>
      <c r="AT810" s="16"/>
      <c r="AU810" s="16"/>
      <c r="AV810" s="16"/>
      <c r="AW810" s="16"/>
      <c r="AX810" s="16"/>
      <c r="AY810" s="16"/>
      <c r="AZ810" s="16"/>
      <c r="BA810" s="16"/>
      <c r="BB810" s="16"/>
      <c r="BC810" s="16"/>
      <c r="BD810" s="16"/>
      <c r="BE810" s="16"/>
      <c r="BF810" s="16"/>
      <c r="BG810" s="16"/>
      <c r="BH810" s="16"/>
      <c r="BI810" s="16"/>
      <c r="BJ810" s="16"/>
      <c r="BK810" s="16"/>
      <c r="BL810" s="16"/>
    </row>
    <row r="811" customFormat="false" ht="23.85" hidden="false" customHeight="true" outlineLevel="0" collapsed="false">
      <c r="A811" s="185" t="s">
        <v>1421</v>
      </c>
      <c r="B811" s="186" t="s">
        <v>1422</v>
      </c>
      <c r="C811" s="187" t="s">
        <v>1397</v>
      </c>
      <c r="D811" s="66" t="s">
        <v>177</v>
      </c>
      <c r="E811" s="47" t="s">
        <v>20</v>
      </c>
      <c r="F811" s="186" t="n">
        <v>49</v>
      </c>
      <c r="G811" s="47" t="s">
        <v>21</v>
      </c>
      <c r="H811" s="186"/>
      <c r="I811" s="85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  <c r="AB811" s="16"/>
      <c r="AC811" s="16"/>
      <c r="AD811" s="16"/>
      <c r="AE811" s="16"/>
      <c r="AF811" s="16"/>
      <c r="AG811" s="16"/>
      <c r="AH811" s="16"/>
      <c r="AI811" s="16"/>
      <c r="AJ811" s="16"/>
      <c r="AK811" s="16"/>
      <c r="AL811" s="16"/>
      <c r="AM811" s="16"/>
      <c r="AN811" s="16"/>
      <c r="AO811" s="16"/>
      <c r="AP811" s="16"/>
      <c r="AQ811" s="16"/>
      <c r="AR811" s="16"/>
      <c r="AS811" s="16"/>
      <c r="AT811" s="16"/>
      <c r="AU811" s="16"/>
      <c r="AV811" s="16"/>
      <c r="AW811" s="16"/>
      <c r="AX811" s="16"/>
      <c r="AY811" s="16"/>
      <c r="AZ811" s="16"/>
      <c r="BA811" s="16"/>
      <c r="BB811" s="16"/>
      <c r="BC811" s="16"/>
      <c r="BD811" s="16"/>
      <c r="BE811" s="16"/>
      <c r="BF811" s="16"/>
      <c r="BG811" s="16"/>
      <c r="BH811" s="16"/>
      <c r="BI811" s="16"/>
      <c r="BJ811" s="16"/>
      <c r="BK811" s="16"/>
      <c r="BL811" s="16"/>
    </row>
    <row r="812" customFormat="false" ht="23.85" hidden="false" customHeight="true" outlineLevel="0" collapsed="false">
      <c r="A812" s="185" t="s">
        <v>1423</v>
      </c>
      <c r="B812" s="186" t="s">
        <v>1424</v>
      </c>
      <c r="C812" s="187" t="s">
        <v>1397</v>
      </c>
      <c r="D812" s="66" t="s">
        <v>177</v>
      </c>
      <c r="E812" s="47" t="s">
        <v>20</v>
      </c>
      <c r="F812" s="186" t="n">
        <v>33</v>
      </c>
      <c r="G812" s="47" t="s">
        <v>21</v>
      </c>
      <c r="H812" s="186"/>
      <c r="I812" s="85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16"/>
      <c r="AD812" s="16"/>
      <c r="AE812" s="16"/>
      <c r="AF812" s="16"/>
      <c r="AG812" s="16"/>
      <c r="AH812" s="16"/>
      <c r="AI812" s="16"/>
      <c r="AJ812" s="16"/>
      <c r="AK812" s="16"/>
      <c r="AL812" s="16"/>
      <c r="AM812" s="16"/>
      <c r="AN812" s="16"/>
      <c r="AO812" s="16"/>
      <c r="AP812" s="16"/>
      <c r="AQ812" s="16"/>
      <c r="AR812" s="16"/>
      <c r="AS812" s="16"/>
      <c r="AT812" s="16"/>
      <c r="AU812" s="16"/>
      <c r="AV812" s="16"/>
      <c r="AW812" s="16"/>
      <c r="AX812" s="16"/>
      <c r="AY812" s="16"/>
      <c r="AZ812" s="16"/>
      <c r="BA812" s="16"/>
      <c r="BB812" s="16"/>
      <c r="BC812" s="16"/>
      <c r="BD812" s="16"/>
      <c r="BE812" s="16"/>
      <c r="BF812" s="16"/>
      <c r="BG812" s="16"/>
      <c r="BH812" s="16"/>
      <c r="BI812" s="16"/>
      <c r="BJ812" s="16"/>
      <c r="BK812" s="16"/>
      <c r="BL812" s="16"/>
    </row>
    <row r="813" customFormat="false" ht="23.85" hidden="false" customHeight="true" outlineLevel="0" collapsed="false">
      <c r="A813" s="185" t="s">
        <v>1425</v>
      </c>
      <c r="B813" s="186" t="s">
        <v>1426</v>
      </c>
      <c r="C813" s="187" t="s">
        <v>1397</v>
      </c>
      <c r="D813" s="66" t="s">
        <v>177</v>
      </c>
      <c r="E813" s="47" t="s">
        <v>39</v>
      </c>
      <c r="F813" s="186" t="n">
        <v>38</v>
      </c>
      <c r="G813" s="47" t="s">
        <v>21</v>
      </c>
      <c r="H813" s="186"/>
      <c r="I813" s="85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  <c r="AC813" s="16"/>
      <c r="AD813" s="16"/>
      <c r="AE813" s="16"/>
      <c r="AF813" s="16"/>
      <c r="AG813" s="16"/>
      <c r="AH813" s="16"/>
      <c r="AI813" s="16"/>
      <c r="AJ813" s="16"/>
      <c r="AK813" s="16"/>
      <c r="AL813" s="16"/>
      <c r="AM813" s="16"/>
      <c r="AN813" s="16"/>
      <c r="AO813" s="16"/>
      <c r="AP813" s="16"/>
      <c r="AQ813" s="16"/>
      <c r="AR813" s="16"/>
      <c r="AS813" s="16"/>
      <c r="AT813" s="16"/>
      <c r="AU813" s="16"/>
      <c r="AV813" s="16"/>
      <c r="AW813" s="16"/>
      <c r="AX813" s="16"/>
      <c r="AY813" s="16"/>
      <c r="AZ813" s="16"/>
      <c r="BA813" s="16"/>
      <c r="BB813" s="16"/>
      <c r="BC813" s="16"/>
      <c r="BD813" s="16"/>
      <c r="BE813" s="16"/>
      <c r="BF813" s="16"/>
      <c r="BG813" s="16"/>
      <c r="BH813" s="16"/>
      <c r="BI813" s="16"/>
      <c r="BJ813" s="16"/>
      <c r="BK813" s="16"/>
      <c r="BL813" s="16"/>
    </row>
    <row r="814" customFormat="false" ht="23.85" hidden="false" customHeight="true" outlineLevel="0" collapsed="false">
      <c r="A814" s="185" t="s">
        <v>1427</v>
      </c>
      <c r="B814" s="186" t="s">
        <v>1428</v>
      </c>
      <c r="C814" s="187" t="s">
        <v>1397</v>
      </c>
      <c r="D814" s="66" t="s">
        <v>177</v>
      </c>
      <c r="E814" s="47" t="s">
        <v>39</v>
      </c>
      <c r="F814" s="186" t="n">
        <v>46</v>
      </c>
      <c r="G814" s="47" t="s">
        <v>21</v>
      </c>
      <c r="H814" s="186"/>
      <c r="I814" s="85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16"/>
      <c r="AD814" s="16"/>
      <c r="AE814" s="16"/>
      <c r="AF814" s="16"/>
      <c r="AG814" s="16"/>
      <c r="AH814" s="16"/>
      <c r="AI814" s="16"/>
      <c r="AJ814" s="16"/>
      <c r="AK814" s="16"/>
      <c r="AL814" s="16"/>
      <c r="AM814" s="16"/>
      <c r="AN814" s="16"/>
      <c r="AO814" s="16"/>
      <c r="AP814" s="16"/>
      <c r="AQ814" s="16"/>
      <c r="AR814" s="16"/>
      <c r="AS814" s="16"/>
      <c r="AT814" s="16"/>
      <c r="AU814" s="16"/>
      <c r="AV814" s="16"/>
      <c r="AW814" s="16"/>
      <c r="AX814" s="16"/>
      <c r="AY814" s="16"/>
      <c r="AZ814" s="16"/>
      <c r="BA814" s="16"/>
      <c r="BB814" s="16"/>
      <c r="BC814" s="16"/>
      <c r="BD814" s="16"/>
      <c r="BE814" s="16"/>
      <c r="BF814" s="16"/>
      <c r="BG814" s="16"/>
      <c r="BH814" s="16"/>
      <c r="BI814" s="16"/>
      <c r="BJ814" s="16"/>
      <c r="BK814" s="16"/>
      <c r="BL814" s="16"/>
    </row>
    <row r="815" customFormat="false" ht="23.85" hidden="false" customHeight="true" outlineLevel="0" collapsed="false">
      <c r="A815" s="77" t="s">
        <v>3</v>
      </c>
      <c r="B815" s="77" t="s">
        <v>1429</v>
      </c>
      <c r="C815" s="77"/>
      <c r="D815" s="77"/>
      <c r="E815" s="77"/>
      <c r="F815" s="77" t="s">
        <v>5</v>
      </c>
      <c r="G815" s="188" t="n">
        <v>53953</v>
      </c>
      <c r="H815" s="181" t="s">
        <v>1</v>
      </c>
      <c r="I815" s="189" t="s">
        <v>1430</v>
      </c>
    </row>
    <row r="816" customFormat="false" ht="23.85" hidden="false" customHeight="true" outlineLevel="0" collapsed="false">
      <c r="A816" s="77" t="s">
        <v>6</v>
      </c>
      <c r="B816" s="79" t="s">
        <v>1431</v>
      </c>
      <c r="C816" s="79"/>
      <c r="D816" s="79"/>
      <c r="E816" s="79"/>
      <c r="F816" s="77" t="s">
        <v>28</v>
      </c>
      <c r="G816" s="79" t="s">
        <v>1397</v>
      </c>
      <c r="H816" s="181"/>
      <c r="I816" s="189"/>
    </row>
    <row r="817" customFormat="false" ht="23.85" hidden="false" customHeight="true" outlineLevel="0" collapsed="false">
      <c r="A817" s="80" t="s">
        <v>10</v>
      </c>
      <c r="B817" s="80" t="s">
        <v>11</v>
      </c>
      <c r="C817" s="77" t="s">
        <v>12</v>
      </c>
      <c r="D817" s="80" t="s">
        <v>13</v>
      </c>
      <c r="E817" s="80" t="s">
        <v>14</v>
      </c>
      <c r="F817" s="80" t="s">
        <v>15</v>
      </c>
      <c r="G817" s="77" t="s">
        <v>16</v>
      </c>
      <c r="H817" s="181"/>
      <c r="I817" s="189"/>
    </row>
    <row r="818" customFormat="false" ht="23.85" hidden="false" customHeight="true" outlineLevel="0" collapsed="false">
      <c r="A818" s="80"/>
      <c r="B818" s="80"/>
      <c r="C818" s="80"/>
      <c r="D818" s="80"/>
      <c r="E818" s="80"/>
      <c r="F818" s="80"/>
      <c r="G818" s="80"/>
      <c r="H818" s="80"/>
      <c r="I818" s="189"/>
    </row>
    <row r="819" customFormat="false" ht="23.85" hidden="false" customHeight="true" outlineLevel="0" collapsed="false">
      <c r="A819" s="190" t="s">
        <v>1432</v>
      </c>
      <c r="B819" s="191" t="s">
        <v>1433</v>
      </c>
      <c r="C819" s="191" t="s">
        <v>1397</v>
      </c>
      <c r="D819" s="191" t="s">
        <v>1434</v>
      </c>
      <c r="E819" s="47" t="s">
        <v>20</v>
      </c>
      <c r="F819" s="191" t="n">
        <v>48</v>
      </c>
      <c r="G819" s="47" t="s">
        <v>21</v>
      </c>
      <c r="H819" s="192" t="n">
        <f aca="false">COUNTA(A819:A830)</f>
        <v>12</v>
      </c>
      <c r="I819" s="85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  <c r="AC819" s="16"/>
      <c r="AD819" s="16"/>
      <c r="AE819" s="16"/>
      <c r="AF819" s="16"/>
      <c r="AG819" s="16"/>
      <c r="AH819" s="16"/>
      <c r="AI819" s="16"/>
      <c r="AJ819" s="16"/>
      <c r="AK819" s="16"/>
      <c r="AL819" s="16"/>
      <c r="AM819" s="16"/>
      <c r="AN819" s="16"/>
      <c r="AO819" s="16"/>
      <c r="AP819" s="16"/>
      <c r="AQ819" s="16"/>
      <c r="AR819" s="16"/>
      <c r="AS819" s="16"/>
      <c r="AT819" s="16"/>
      <c r="AU819" s="16"/>
      <c r="AV819" s="16"/>
      <c r="AW819" s="16"/>
      <c r="AX819" s="16"/>
      <c r="AY819" s="16"/>
      <c r="AZ819" s="16"/>
      <c r="BA819" s="16"/>
      <c r="BB819" s="16"/>
      <c r="BC819" s="16"/>
      <c r="BD819" s="16"/>
      <c r="BE819" s="16"/>
      <c r="BF819" s="16"/>
      <c r="BG819" s="16"/>
      <c r="BH819" s="16"/>
      <c r="BI819" s="16"/>
      <c r="BJ819" s="16"/>
      <c r="BK819" s="16"/>
      <c r="BL819" s="16"/>
    </row>
    <row r="820" customFormat="false" ht="23.85" hidden="false" customHeight="true" outlineLevel="0" collapsed="false">
      <c r="A820" s="190" t="s">
        <v>1435</v>
      </c>
      <c r="B820" s="191" t="s">
        <v>1436</v>
      </c>
      <c r="C820" s="191" t="s">
        <v>1397</v>
      </c>
      <c r="D820" s="191" t="s">
        <v>1437</v>
      </c>
      <c r="E820" s="47" t="s">
        <v>20</v>
      </c>
      <c r="F820" s="191" t="n">
        <v>28</v>
      </c>
      <c r="G820" s="47" t="s">
        <v>21</v>
      </c>
      <c r="H820" s="192"/>
      <c r="I820" s="85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  <c r="AC820" s="16"/>
      <c r="AD820" s="16"/>
      <c r="AE820" s="16"/>
      <c r="AF820" s="16"/>
      <c r="AG820" s="16"/>
      <c r="AH820" s="16"/>
      <c r="AI820" s="16"/>
      <c r="AJ820" s="16"/>
      <c r="AK820" s="16"/>
      <c r="AL820" s="16"/>
      <c r="AM820" s="16"/>
      <c r="AN820" s="16"/>
      <c r="AO820" s="16"/>
      <c r="AP820" s="16"/>
      <c r="AQ820" s="16"/>
      <c r="AR820" s="16"/>
      <c r="AS820" s="16"/>
      <c r="AT820" s="16"/>
      <c r="AU820" s="16"/>
      <c r="AV820" s="16"/>
      <c r="AW820" s="16"/>
      <c r="AX820" s="16"/>
      <c r="AY820" s="16"/>
      <c r="AZ820" s="16"/>
      <c r="BA820" s="16"/>
      <c r="BB820" s="16"/>
      <c r="BC820" s="16"/>
      <c r="BD820" s="16"/>
      <c r="BE820" s="16"/>
      <c r="BF820" s="16"/>
      <c r="BG820" s="16"/>
      <c r="BH820" s="16"/>
      <c r="BI820" s="16"/>
      <c r="BJ820" s="16"/>
      <c r="BK820" s="16"/>
      <c r="BL820" s="16"/>
    </row>
    <row r="821" customFormat="false" ht="23.85" hidden="false" customHeight="true" outlineLevel="0" collapsed="false">
      <c r="A821" s="190" t="s">
        <v>1438</v>
      </c>
      <c r="B821" s="191" t="s">
        <v>1439</v>
      </c>
      <c r="C821" s="191" t="s">
        <v>1397</v>
      </c>
      <c r="D821" s="191" t="s">
        <v>1440</v>
      </c>
      <c r="E821" s="47" t="s">
        <v>20</v>
      </c>
      <c r="F821" s="191" t="n">
        <v>55</v>
      </c>
      <c r="G821" s="47" t="s">
        <v>21</v>
      </c>
      <c r="H821" s="192"/>
      <c r="I821" s="85"/>
    </row>
    <row r="822" customFormat="false" ht="23.85" hidden="false" customHeight="true" outlineLevel="0" collapsed="false">
      <c r="A822" s="190" t="s">
        <v>1441</v>
      </c>
      <c r="B822" s="191" t="s">
        <v>1442</v>
      </c>
      <c r="C822" s="191" t="s">
        <v>1397</v>
      </c>
      <c r="D822" s="193" t="s">
        <v>1443</v>
      </c>
      <c r="E822" s="47" t="s">
        <v>20</v>
      </c>
      <c r="F822" s="191" t="n">
        <v>42</v>
      </c>
      <c r="G822" s="47" t="s">
        <v>21</v>
      </c>
      <c r="H822" s="192"/>
      <c r="I822" s="85"/>
    </row>
    <row r="823" customFormat="false" ht="23.85" hidden="false" customHeight="true" outlineLevel="0" collapsed="false">
      <c r="A823" s="190" t="s">
        <v>1444</v>
      </c>
      <c r="B823" s="193" t="s">
        <v>1445</v>
      </c>
      <c r="C823" s="191" t="s">
        <v>1397</v>
      </c>
      <c r="D823" s="193" t="s">
        <v>1443</v>
      </c>
      <c r="E823" s="47" t="s">
        <v>20</v>
      </c>
      <c r="F823" s="193" t="n">
        <v>44</v>
      </c>
      <c r="G823" s="47" t="s">
        <v>21</v>
      </c>
      <c r="H823" s="192"/>
      <c r="I823" s="85"/>
    </row>
    <row r="824" customFormat="false" ht="23.85" hidden="false" customHeight="true" outlineLevel="0" collapsed="false">
      <c r="A824" s="190" t="s">
        <v>1446</v>
      </c>
      <c r="B824" s="191" t="s">
        <v>1447</v>
      </c>
      <c r="C824" s="191" t="s">
        <v>1397</v>
      </c>
      <c r="D824" s="191" t="s">
        <v>1448</v>
      </c>
      <c r="E824" s="47" t="s">
        <v>20</v>
      </c>
      <c r="F824" s="191" t="n">
        <v>29</v>
      </c>
      <c r="G824" s="47" t="s">
        <v>21</v>
      </c>
      <c r="H824" s="192"/>
      <c r="I824" s="85"/>
    </row>
    <row r="825" customFormat="false" ht="23.85" hidden="false" customHeight="true" outlineLevel="0" collapsed="false">
      <c r="A825" s="190" t="s">
        <v>1449</v>
      </c>
      <c r="B825" s="191" t="s">
        <v>1450</v>
      </c>
      <c r="C825" s="191" t="s">
        <v>1397</v>
      </c>
      <c r="D825" s="191" t="s">
        <v>1443</v>
      </c>
      <c r="E825" s="47" t="s">
        <v>20</v>
      </c>
      <c r="F825" s="191" t="n">
        <v>31</v>
      </c>
      <c r="G825" s="47" t="s">
        <v>21</v>
      </c>
      <c r="H825" s="192"/>
      <c r="I825" s="85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  <c r="AC825" s="16"/>
      <c r="AD825" s="16"/>
      <c r="AE825" s="16"/>
      <c r="AF825" s="16"/>
      <c r="AG825" s="16"/>
      <c r="AH825" s="16"/>
      <c r="AI825" s="16"/>
      <c r="AJ825" s="16"/>
      <c r="AK825" s="16"/>
      <c r="AL825" s="16"/>
      <c r="AM825" s="16"/>
      <c r="AN825" s="16"/>
      <c r="AO825" s="16"/>
      <c r="AP825" s="16"/>
      <c r="AQ825" s="16"/>
      <c r="AR825" s="16"/>
      <c r="AS825" s="16"/>
      <c r="AT825" s="16"/>
      <c r="AU825" s="16"/>
      <c r="AV825" s="16"/>
      <c r="AW825" s="16"/>
      <c r="AX825" s="16"/>
      <c r="AY825" s="16"/>
      <c r="AZ825" s="16"/>
      <c r="BA825" s="16"/>
      <c r="BB825" s="16"/>
      <c r="BC825" s="16"/>
      <c r="BD825" s="16"/>
      <c r="BE825" s="16"/>
      <c r="BF825" s="16"/>
      <c r="BG825" s="16"/>
      <c r="BH825" s="16"/>
      <c r="BI825" s="16"/>
      <c r="BJ825" s="16"/>
      <c r="BK825" s="16"/>
      <c r="BL825" s="16"/>
    </row>
    <row r="826" customFormat="false" ht="23.85" hidden="false" customHeight="true" outlineLevel="0" collapsed="false">
      <c r="A826" s="194" t="s">
        <v>1451</v>
      </c>
      <c r="B826" s="191" t="s">
        <v>1452</v>
      </c>
      <c r="C826" s="191" t="s">
        <v>1397</v>
      </c>
      <c r="D826" s="191" t="s">
        <v>1448</v>
      </c>
      <c r="E826" s="47" t="s">
        <v>20</v>
      </c>
      <c r="F826" s="191" t="n">
        <v>20</v>
      </c>
      <c r="G826" s="47" t="s">
        <v>21</v>
      </c>
      <c r="H826" s="192"/>
      <c r="I826" s="85"/>
    </row>
    <row r="827" customFormat="false" ht="23.85" hidden="false" customHeight="true" outlineLevel="0" collapsed="false">
      <c r="A827" s="194" t="s">
        <v>1453</v>
      </c>
      <c r="B827" s="191" t="s">
        <v>1454</v>
      </c>
      <c r="C827" s="191" t="s">
        <v>1397</v>
      </c>
      <c r="D827" s="191" t="s">
        <v>1448</v>
      </c>
      <c r="E827" s="47" t="s">
        <v>20</v>
      </c>
      <c r="F827" s="191" t="n">
        <v>22</v>
      </c>
      <c r="G827" s="47" t="s">
        <v>21</v>
      </c>
      <c r="H827" s="192"/>
      <c r="I827" s="85"/>
    </row>
    <row r="828" customFormat="false" ht="23.85" hidden="false" customHeight="true" outlineLevel="0" collapsed="false">
      <c r="A828" s="190" t="s">
        <v>1455</v>
      </c>
      <c r="B828" s="191" t="s">
        <v>1456</v>
      </c>
      <c r="C828" s="191" t="s">
        <v>1397</v>
      </c>
      <c r="D828" s="191" t="s">
        <v>1457</v>
      </c>
      <c r="E828" s="47" t="s">
        <v>20</v>
      </c>
      <c r="F828" s="191" t="n">
        <v>51</v>
      </c>
      <c r="G828" s="47" t="s">
        <v>21</v>
      </c>
      <c r="H828" s="192"/>
      <c r="I828" s="85"/>
    </row>
    <row r="829" customFormat="false" ht="23.85" hidden="false" customHeight="true" outlineLevel="0" collapsed="false">
      <c r="A829" s="190" t="s">
        <v>1458</v>
      </c>
      <c r="B829" s="191" t="s">
        <v>1459</v>
      </c>
      <c r="C829" s="191" t="s">
        <v>1397</v>
      </c>
      <c r="D829" s="191" t="s">
        <v>1460</v>
      </c>
      <c r="E829" s="47" t="s">
        <v>20</v>
      </c>
      <c r="F829" s="191" t="n">
        <v>37</v>
      </c>
      <c r="G829" s="47" t="s">
        <v>21</v>
      </c>
      <c r="H829" s="192"/>
      <c r="I829" s="85"/>
    </row>
    <row r="830" customFormat="false" ht="23.85" hidden="false" customHeight="true" outlineLevel="0" collapsed="false">
      <c r="A830" s="190" t="s">
        <v>1461</v>
      </c>
      <c r="B830" s="193" t="s">
        <v>1462</v>
      </c>
      <c r="C830" s="191" t="s">
        <v>1397</v>
      </c>
      <c r="D830" s="191" t="s">
        <v>1463</v>
      </c>
      <c r="E830" s="47" t="s">
        <v>20</v>
      </c>
      <c r="F830" s="193" t="n">
        <v>39</v>
      </c>
      <c r="G830" s="47" t="s">
        <v>21</v>
      </c>
      <c r="H830" s="192"/>
      <c r="I830" s="85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  <c r="AB830" s="16"/>
      <c r="AC830" s="16"/>
      <c r="AD830" s="16"/>
      <c r="AE830" s="16"/>
      <c r="AF830" s="16"/>
      <c r="AG830" s="16"/>
      <c r="AH830" s="16"/>
      <c r="AI830" s="16"/>
      <c r="AJ830" s="16"/>
      <c r="AK830" s="16"/>
      <c r="AL830" s="16"/>
      <c r="AM830" s="16"/>
      <c r="AN830" s="16"/>
      <c r="AO830" s="16"/>
      <c r="AP830" s="16"/>
      <c r="AQ830" s="16"/>
      <c r="AR830" s="16"/>
      <c r="AS830" s="16"/>
      <c r="AT830" s="16"/>
      <c r="AU830" s="16"/>
      <c r="AV830" s="16"/>
      <c r="AW830" s="16"/>
      <c r="AX830" s="16"/>
      <c r="AY830" s="16"/>
      <c r="AZ830" s="16"/>
      <c r="BA830" s="16"/>
      <c r="BB830" s="16"/>
      <c r="BC830" s="16"/>
      <c r="BD830" s="16"/>
      <c r="BE830" s="16"/>
      <c r="BF830" s="16"/>
      <c r="BG830" s="16"/>
      <c r="BH830" s="16"/>
      <c r="BI830" s="16"/>
      <c r="BJ830" s="16"/>
      <c r="BK830" s="16"/>
      <c r="BL830" s="16"/>
    </row>
    <row r="831" customFormat="false" ht="23.85" hidden="false" customHeight="true" outlineLevel="0" collapsed="false">
      <c r="A831" s="77" t="s">
        <v>3</v>
      </c>
      <c r="B831" s="77" t="s">
        <v>1429</v>
      </c>
      <c r="C831" s="77"/>
      <c r="D831" s="77"/>
      <c r="E831" s="77"/>
      <c r="F831" s="77" t="s">
        <v>5</v>
      </c>
      <c r="G831" s="188" t="n">
        <v>84149</v>
      </c>
      <c r="H831" s="181" t="s">
        <v>1</v>
      </c>
      <c r="I831" s="189" t="s">
        <v>1464</v>
      </c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  <c r="AC831" s="16"/>
      <c r="AD831" s="16"/>
      <c r="AE831" s="16"/>
      <c r="AF831" s="16"/>
      <c r="AG831" s="16"/>
      <c r="AH831" s="16"/>
      <c r="AI831" s="16"/>
      <c r="AJ831" s="16"/>
      <c r="AK831" s="16"/>
      <c r="AL831" s="16"/>
      <c r="AM831" s="16"/>
      <c r="AN831" s="16"/>
      <c r="AO831" s="16"/>
      <c r="AP831" s="16"/>
      <c r="AQ831" s="16"/>
      <c r="AR831" s="16"/>
      <c r="AS831" s="16"/>
      <c r="AT831" s="16"/>
      <c r="AU831" s="16"/>
      <c r="AV831" s="16"/>
      <c r="AW831" s="16"/>
      <c r="AX831" s="16"/>
      <c r="AY831" s="16"/>
      <c r="AZ831" s="16"/>
      <c r="BA831" s="16"/>
      <c r="BB831" s="16"/>
      <c r="BC831" s="16"/>
      <c r="BD831" s="16"/>
      <c r="BE831" s="16"/>
      <c r="BF831" s="16"/>
      <c r="BG831" s="16"/>
      <c r="BH831" s="16"/>
      <c r="BI831" s="16"/>
      <c r="BJ831" s="16"/>
      <c r="BK831" s="16"/>
      <c r="BL831" s="16"/>
    </row>
    <row r="832" customFormat="false" ht="23.85" hidden="false" customHeight="true" outlineLevel="0" collapsed="false">
      <c r="A832" s="77" t="s">
        <v>6</v>
      </c>
      <c r="B832" s="79" t="s">
        <v>1431</v>
      </c>
      <c r="C832" s="79"/>
      <c r="D832" s="79"/>
      <c r="E832" s="79"/>
      <c r="F832" s="77" t="s">
        <v>28</v>
      </c>
      <c r="G832" s="79" t="s">
        <v>1397</v>
      </c>
      <c r="H832" s="181"/>
      <c r="I832" s="189"/>
    </row>
    <row r="833" customFormat="false" ht="23.85" hidden="false" customHeight="true" outlineLevel="0" collapsed="false">
      <c r="A833" s="80" t="s">
        <v>10</v>
      </c>
      <c r="B833" s="80" t="s">
        <v>11</v>
      </c>
      <c r="C833" s="77" t="s">
        <v>12</v>
      </c>
      <c r="D833" s="80" t="s">
        <v>13</v>
      </c>
      <c r="E833" s="80" t="s">
        <v>14</v>
      </c>
      <c r="F833" s="80" t="s">
        <v>15</v>
      </c>
      <c r="G833" s="77" t="s">
        <v>16</v>
      </c>
      <c r="H833" s="181"/>
      <c r="I833" s="189"/>
    </row>
    <row r="834" customFormat="false" ht="23.85" hidden="false" customHeight="true" outlineLevel="0" collapsed="false">
      <c r="A834" s="80"/>
      <c r="B834" s="80"/>
      <c r="C834" s="80"/>
      <c r="D834" s="80"/>
      <c r="E834" s="80"/>
      <c r="F834" s="80"/>
      <c r="G834" s="80"/>
      <c r="H834" s="80"/>
      <c r="I834" s="189"/>
    </row>
    <row r="835" customFormat="false" ht="23.85" hidden="false" customHeight="true" outlineLevel="0" collapsed="false">
      <c r="A835" s="190" t="s">
        <v>1432</v>
      </c>
      <c r="B835" s="191" t="s">
        <v>1433</v>
      </c>
      <c r="C835" s="191" t="s">
        <v>1397</v>
      </c>
      <c r="D835" s="191" t="s">
        <v>1434</v>
      </c>
      <c r="E835" s="47" t="s">
        <v>20</v>
      </c>
      <c r="F835" s="191" t="n">
        <v>48</v>
      </c>
      <c r="G835" s="47" t="s">
        <v>21</v>
      </c>
      <c r="H835" s="192" t="n">
        <f aca="false">COUNTA(A835:A844)</f>
        <v>10</v>
      </c>
      <c r="I835" s="85"/>
    </row>
    <row r="836" customFormat="false" ht="23.85" hidden="false" customHeight="true" outlineLevel="0" collapsed="false">
      <c r="A836" s="190" t="s">
        <v>1435</v>
      </c>
      <c r="B836" s="191" t="s">
        <v>1436</v>
      </c>
      <c r="C836" s="191" t="s">
        <v>1397</v>
      </c>
      <c r="D836" s="191" t="s">
        <v>1465</v>
      </c>
      <c r="E836" s="47" t="s">
        <v>20</v>
      </c>
      <c r="F836" s="191" t="n">
        <v>28</v>
      </c>
      <c r="G836" s="47" t="s">
        <v>21</v>
      </c>
      <c r="H836" s="192"/>
      <c r="I836" s="85"/>
    </row>
    <row r="837" customFormat="false" ht="23.85" hidden="false" customHeight="true" outlineLevel="0" collapsed="false">
      <c r="A837" s="190" t="s">
        <v>1438</v>
      </c>
      <c r="B837" s="191" t="s">
        <v>1439</v>
      </c>
      <c r="C837" s="191" t="s">
        <v>1397</v>
      </c>
      <c r="D837" s="191" t="s">
        <v>1440</v>
      </c>
      <c r="E837" s="47" t="s">
        <v>20</v>
      </c>
      <c r="F837" s="191" t="n">
        <v>55</v>
      </c>
      <c r="G837" s="47" t="s">
        <v>21</v>
      </c>
      <c r="H837" s="192"/>
      <c r="I837" s="85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  <c r="AC837" s="16"/>
      <c r="AD837" s="16"/>
      <c r="AE837" s="16"/>
      <c r="AF837" s="16"/>
      <c r="AG837" s="16"/>
      <c r="AH837" s="16"/>
      <c r="AI837" s="16"/>
      <c r="AJ837" s="16"/>
      <c r="AK837" s="16"/>
      <c r="AL837" s="16"/>
      <c r="AM837" s="16"/>
      <c r="AN837" s="16"/>
      <c r="AO837" s="16"/>
      <c r="AP837" s="16"/>
      <c r="AQ837" s="16"/>
      <c r="AR837" s="16"/>
      <c r="AS837" s="16"/>
      <c r="AT837" s="16"/>
      <c r="AU837" s="16"/>
      <c r="AV837" s="16"/>
      <c r="AW837" s="16"/>
      <c r="AX837" s="16"/>
      <c r="AY837" s="16"/>
      <c r="AZ837" s="16"/>
      <c r="BA837" s="16"/>
      <c r="BB837" s="16"/>
      <c r="BC837" s="16"/>
      <c r="BD837" s="16"/>
      <c r="BE837" s="16"/>
      <c r="BF837" s="16"/>
      <c r="BG837" s="16"/>
      <c r="BH837" s="16"/>
      <c r="BI837" s="16"/>
      <c r="BJ837" s="16"/>
      <c r="BK837" s="16"/>
      <c r="BL837" s="16"/>
    </row>
    <row r="838" customFormat="false" ht="23.85" hidden="false" customHeight="true" outlineLevel="0" collapsed="false">
      <c r="A838" s="190" t="s">
        <v>1441</v>
      </c>
      <c r="B838" s="191" t="s">
        <v>1442</v>
      </c>
      <c r="C838" s="191" t="s">
        <v>1397</v>
      </c>
      <c r="D838" s="193" t="s">
        <v>1443</v>
      </c>
      <c r="E838" s="47" t="s">
        <v>20</v>
      </c>
      <c r="F838" s="191" t="n">
        <v>42</v>
      </c>
      <c r="G838" s="47" t="s">
        <v>21</v>
      </c>
      <c r="H838" s="192"/>
      <c r="I838" s="85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  <c r="AC838" s="16"/>
      <c r="AD838" s="16"/>
      <c r="AE838" s="16"/>
      <c r="AF838" s="16"/>
      <c r="AG838" s="16"/>
      <c r="AH838" s="16"/>
      <c r="AI838" s="16"/>
      <c r="AJ838" s="16"/>
      <c r="AK838" s="16"/>
      <c r="AL838" s="16"/>
      <c r="AM838" s="16"/>
      <c r="AN838" s="16"/>
      <c r="AO838" s="16"/>
      <c r="AP838" s="16"/>
      <c r="AQ838" s="16"/>
      <c r="AR838" s="16"/>
      <c r="AS838" s="16"/>
      <c r="AT838" s="16"/>
      <c r="AU838" s="16"/>
      <c r="AV838" s="16"/>
      <c r="AW838" s="16"/>
      <c r="AX838" s="16"/>
      <c r="AY838" s="16"/>
      <c r="AZ838" s="16"/>
      <c r="BA838" s="16"/>
      <c r="BB838" s="16"/>
      <c r="BC838" s="16"/>
      <c r="BD838" s="16"/>
      <c r="BE838" s="16"/>
      <c r="BF838" s="16"/>
      <c r="BG838" s="16"/>
      <c r="BH838" s="16"/>
      <c r="BI838" s="16"/>
      <c r="BJ838" s="16"/>
      <c r="BK838" s="16"/>
      <c r="BL838" s="16"/>
    </row>
    <row r="839" customFormat="false" ht="23.85" hidden="false" customHeight="true" outlineLevel="0" collapsed="false">
      <c r="A839" s="190" t="s">
        <v>1444</v>
      </c>
      <c r="B839" s="193" t="s">
        <v>1445</v>
      </c>
      <c r="C839" s="191" t="s">
        <v>1397</v>
      </c>
      <c r="D839" s="193" t="s">
        <v>1443</v>
      </c>
      <c r="E839" s="47" t="s">
        <v>20</v>
      </c>
      <c r="F839" s="193" t="n">
        <v>44</v>
      </c>
      <c r="G839" s="47" t="s">
        <v>21</v>
      </c>
      <c r="H839" s="192"/>
      <c r="I839" s="85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16"/>
      <c r="AD839" s="16"/>
      <c r="AE839" s="16"/>
      <c r="AF839" s="16"/>
      <c r="AG839" s="16"/>
      <c r="AH839" s="16"/>
      <c r="AI839" s="16"/>
      <c r="AJ839" s="16"/>
      <c r="AK839" s="16"/>
      <c r="AL839" s="16"/>
      <c r="AM839" s="16"/>
      <c r="AN839" s="16"/>
      <c r="AO839" s="16"/>
      <c r="AP839" s="16"/>
      <c r="AQ839" s="16"/>
      <c r="AR839" s="16"/>
      <c r="AS839" s="16"/>
      <c r="AT839" s="16"/>
      <c r="AU839" s="16"/>
      <c r="AV839" s="16"/>
      <c r="AW839" s="16"/>
      <c r="AX839" s="16"/>
      <c r="AY839" s="16"/>
      <c r="AZ839" s="16"/>
      <c r="BA839" s="16"/>
      <c r="BB839" s="16"/>
      <c r="BC839" s="16"/>
      <c r="BD839" s="16"/>
      <c r="BE839" s="16"/>
      <c r="BF839" s="16"/>
      <c r="BG839" s="16"/>
      <c r="BH839" s="16"/>
      <c r="BI839" s="16"/>
      <c r="BJ839" s="16"/>
      <c r="BK839" s="16"/>
      <c r="BL839" s="16"/>
    </row>
    <row r="840" customFormat="false" ht="23.85" hidden="false" customHeight="true" outlineLevel="0" collapsed="false">
      <c r="A840" s="190" t="s">
        <v>1446</v>
      </c>
      <c r="B840" s="191" t="s">
        <v>1447</v>
      </c>
      <c r="C840" s="191" t="s">
        <v>1397</v>
      </c>
      <c r="D840" s="191" t="s">
        <v>1448</v>
      </c>
      <c r="E840" s="47" t="s">
        <v>20</v>
      </c>
      <c r="F840" s="191" t="n">
        <v>29</v>
      </c>
      <c r="G840" s="47" t="s">
        <v>21</v>
      </c>
      <c r="H840" s="192"/>
      <c r="I840" s="85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6"/>
      <c r="AD840" s="16"/>
      <c r="AE840" s="16"/>
      <c r="AF840" s="16"/>
      <c r="AG840" s="16"/>
      <c r="AH840" s="16"/>
      <c r="AI840" s="16"/>
      <c r="AJ840" s="16"/>
      <c r="AK840" s="16"/>
      <c r="AL840" s="16"/>
      <c r="AM840" s="16"/>
      <c r="AN840" s="16"/>
      <c r="AO840" s="16"/>
      <c r="AP840" s="16"/>
      <c r="AQ840" s="16"/>
      <c r="AR840" s="16"/>
      <c r="AS840" s="16"/>
      <c r="AT840" s="16"/>
      <c r="AU840" s="16"/>
      <c r="AV840" s="16"/>
      <c r="AW840" s="16"/>
      <c r="AX840" s="16"/>
      <c r="AY840" s="16"/>
      <c r="AZ840" s="16"/>
      <c r="BA840" s="16"/>
      <c r="BB840" s="16"/>
      <c r="BC840" s="16"/>
      <c r="BD840" s="16"/>
      <c r="BE840" s="16"/>
      <c r="BF840" s="16"/>
      <c r="BG840" s="16"/>
      <c r="BH840" s="16"/>
      <c r="BI840" s="16"/>
      <c r="BJ840" s="16"/>
      <c r="BK840" s="16"/>
      <c r="BL840" s="16"/>
    </row>
    <row r="841" customFormat="false" ht="23.85" hidden="false" customHeight="true" outlineLevel="0" collapsed="false">
      <c r="A841" s="190" t="s">
        <v>1449</v>
      </c>
      <c r="B841" s="191" t="s">
        <v>1450</v>
      </c>
      <c r="C841" s="191" t="s">
        <v>1397</v>
      </c>
      <c r="D841" s="191" t="s">
        <v>1443</v>
      </c>
      <c r="E841" s="47" t="s">
        <v>20</v>
      </c>
      <c r="F841" s="191" t="n">
        <v>31</v>
      </c>
      <c r="G841" s="47" t="s">
        <v>21</v>
      </c>
      <c r="H841" s="192"/>
      <c r="I841" s="85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6"/>
      <c r="AD841" s="16"/>
      <c r="AE841" s="16"/>
      <c r="AF841" s="16"/>
      <c r="AG841" s="16"/>
      <c r="AH841" s="16"/>
      <c r="AI841" s="16"/>
      <c r="AJ841" s="16"/>
      <c r="AK841" s="16"/>
      <c r="AL841" s="16"/>
      <c r="AM841" s="16"/>
      <c r="AN841" s="16"/>
      <c r="AO841" s="16"/>
      <c r="AP841" s="16"/>
      <c r="AQ841" s="16"/>
      <c r="AR841" s="16"/>
      <c r="AS841" s="16"/>
      <c r="AT841" s="16"/>
      <c r="AU841" s="16"/>
      <c r="AV841" s="16"/>
      <c r="AW841" s="16"/>
      <c r="AX841" s="16"/>
      <c r="AY841" s="16"/>
      <c r="AZ841" s="16"/>
      <c r="BA841" s="16"/>
      <c r="BB841" s="16"/>
      <c r="BC841" s="16"/>
      <c r="BD841" s="16"/>
      <c r="BE841" s="16"/>
      <c r="BF841" s="16"/>
      <c r="BG841" s="16"/>
      <c r="BH841" s="16"/>
      <c r="BI841" s="16"/>
      <c r="BJ841" s="16"/>
      <c r="BK841" s="16"/>
      <c r="BL841" s="16"/>
    </row>
    <row r="842" customFormat="false" ht="23.85" hidden="false" customHeight="true" outlineLevel="0" collapsed="false">
      <c r="A842" s="194" t="s">
        <v>1451</v>
      </c>
      <c r="B842" s="191" t="s">
        <v>1452</v>
      </c>
      <c r="C842" s="191" t="s">
        <v>1397</v>
      </c>
      <c r="D842" s="191" t="s">
        <v>1448</v>
      </c>
      <c r="E842" s="47" t="s">
        <v>20</v>
      </c>
      <c r="F842" s="191" t="n">
        <v>20</v>
      </c>
      <c r="G842" s="47" t="s">
        <v>21</v>
      </c>
      <c r="H842" s="192"/>
      <c r="I842" s="85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  <c r="AC842" s="16"/>
      <c r="AD842" s="16"/>
      <c r="AE842" s="16"/>
      <c r="AF842" s="16"/>
      <c r="AG842" s="16"/>
      <c r="AH842" s="16"/>
      <c r="AI842" s="16"/>
      <c r="AJ842" s="16"/>
      <c r="AK842" s="16"/>
      <c r="AL842" s="16"/>
      <c r="AM842" s="16"/>
      <c r="AN842" s="16"/>
      <c r="AO842" s="16"/>
      <c r="AP842" s="16"/>
      <c r="AQ842" s="16"/>
      <c r="AR842" s="16"/>
      <c r="AS842" s="16"/>
      <c r="AT842" s="16"/>
      <c r="AU842" s="16"/>
      <c r="AV842" s="16"/>
      <c r="AW842" s="16"/>
      <c r="AX842" s="16"/>
      <c r="AY842" s="16"/>
      <c r="AZ842" s="16"/>
      <c r="BA842" s="16"/>
      <c r="BB842" s="16"/>
      <c r="BC842" s="16"/>
      <c r="BD842" s="16"/>
      <c r="BE842" s="16"/>
      <c r="BF842" s="16"/>
      <c r="BG842" s="16"/>
      <c r="BH842" s="16"/>
      <c r="BI842" s="16"/>
      <c r="BJ842" s="16"/>
      <c r="BK842" s="16"/>
      <c r="BL842" s="16"/>
    </row>
    <row r="843" customFormat="false" ht="23.85" hidden="false" customHeight="true" outlineLevel="0" collapsed="false">
      <c r="A843" s="190" t="s">
        <v>1455</v>
      </c>
      <c r="B843" s="191" t="s">
        <v>1456</v>
      </c>
      <c r="C843" s="191" t="s">
        <v>1397</v>
      </c>
      <c r="D843" s="191" t="s">
        <v>1457</v>
      </c>
      <c r="E843" s="47" t="s">
        <v>20</v>
      </c>
      <c r="F843" s="191" t="n">
        <v>51</v>
      </c>
      <c r="G843" s="47" t="s">
        <v>21</v>
      </c>
      <c r="H843" s="192"/>
      <c r="I843" s="85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  <c r="AC843" s="16"/>
      <c r="AD843" s="16"/>
      <c r="AE843" s="16"/>
      <c r="AF843" s="16"/>
      <c r="AG843" s="16"/>
      <c r="AH843" s="16"/>
      <c r="AI843" s="16"/>
      <c r="AJ843" s="16"/>
      <c r="AK843" s="16"/>
      <c r="AL843" s="16"/>
      <c r="AM843" s="16"/>
      <c r="AN843" s="16"/>
      <c r="AO843" s="16"/>
      <c r="AP843" s="16"/>
      <c r="AQ843" s="16"/>
      <c r="AR843" s="16"/>
      <c r="AS843" s="16"/>
      <c r="AT843" s="16"/>
      <c r="AU843" s="16"/>
      <c r="AV843" s="16"/>
      <c r="AW843" s="16"/>
      <c r="AX843" s="16"/>
      <c r="AY843" s="16"/>
      <c r="AZ843" s="16"/>
      <c r="BA843" s="16"/>
      <c r="BB843" s="16"/>
      <c r="BC843" s="16"/>
      <c r="BD843" s="16"/>
      <c r="BE843" s="16"/>
      <c r="BF843" s="16"/>
      <c r="BG843" s="16"/>
      <c r="BH843" s="16"/>
      <c r="BI843" s="16"/>
      <c r="BJ843" s="16"/>
      <c r="BK843" s="16"/>
      <c r="BL843" s="16"/>
    </row>
    <row r="844" customFormat="false" ht="23.85" hidden="false" customHeight="true" outlineLevel="0" collapsed="false">
      <c r="A844" s="190" t="s">
        <v>1461</v>
      </c>
      <c r="B844" s="193" t="s">
        <v>1462</v>
      </c>
      <c r="C844" s="191" t="s">
        <v>1397</v>
      </c>
      <c r="D844" s="191" t="s">
        <v>1463</v>
      </c>
      <c r="E844" s="47" t="s">
        <v>20</v>
      </c>
      <c r="F844" s="193" t="n">
        <v>39</v>
      </c>
      <c r="G844" s="47" t="s">
        <v>21</v>
      </c>
      <c r="H844" s="192"/>
      <c r="I844" s="85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16"/>
      <c r="AD844" s="16"/>
      <c r="AE844" s="16"/>
      <c r="AF844" s="16"/>
      <c r="AG844" s="16"/>
      <c r="AH844" s="16"/>
      <c r="AI844" s="16"/>
      <c r="AJ844" s="16"/>
      <c r="AK844" s="16"/>
      <c r="AL844" s="16"/>
      <c r="AM844" s="16"/>
      <c r="AN844" s="16"/>
      <c r="AO844" s="16"/>
      <c r="AP844" s="16"/>
      <c r="AQ844" s="16"/>
      <c r="AR844" s="16"/>
      <c r="AS844" s="16"/>
      <c r="AT844" s="16"/>
      <c r="AU844" s="16"/>
      <c r="AV844" s="16"/>
      <c r="AW844" s="16"/>
      <c r="AX844" s="16"/>
      <c r="AY844" s="16"/>
      <c r="AZ844" s="16"/>
      <c r="BA844" s="16"/>
      <c r="BB844" s="16"/>
      <c r="BC844" s="16"/>
      <c r="BD844" s="16"/>
      <c r="BE844" s="16"/>
      <c r="BF844" s="16"/>
      <c r="BG844" s="16"/>
      <c r="BH844" s="16"/>
      <c r="BI844" s="16"/>
      <c r="BJ844" s="16"/>
      <c r="BK844" s="16"/>
      <c r="BL844" s="16"/>
    </row>
    <row r="845" customFormat="false" ht="23.85" hidden="false" customHeight="true" outlineLevel="0" collapsed="false">
      <c r="A845" s="77" t="s">
        <v>3</v>
      </c>
      <c r="B845" s="77" t="s">
        <v>1466</v>
      </c>
      <c r="C845" s="77"/>
      <c r="D845" s="77"/>
      <c r="E845" s="77"/>
      <c r="F845" s="77" t="s">
        <v>5</v>
      </c>
      <c r="G845" s="188" t="n">
        <v>79083</v>
      </c>
      <c r="H845" s="181" t="s">
        <v>1</v>
      </c>
      <c r="I845" s="189" t="s">
        <v>1467</v>
      </c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  <c r="AC845" s="16"/>
      <c r="AD845" s="16"/>
      <c r="AE845" s="16"/>
      <c r="AF845" s="16"/>
      <c r="AG845" s="16"/>
      <c r="AH845" s="16"/>
      <c r="AI845" s="16"/>
      <c r="AJ845" s="16"/>
      <c r="AK845" s="16"/>
      <c r="AL845" s="16"/>
      <c r="AM845" s="16"/>
      <c r="AN845" s="16"/>
      <c r="AO845" s="16"/>
      <c r="AP845" s="16"/>
      <c r="AQ845" s="16"/>
      <c r="AR845" s="16"/>
      <c r="AS845" s="16"/>
      <c r="AT845" s="16"/>
      <c r="AU845" s="16"/>
      <c r="AV845" s="16"/>
      <c r="AW845" s="16"/>
      <c r="AX845" s="16"/>
      <c r="AY845" s="16"/>
      <c r="AZ845" s="16"/>
      <c r="BA845" s="16"/>
      <c r="BB845" s="16"/>
      <c r="BC845" s="16"/>
      <c r="BD845" s="16"/>
      <c r="BE845" s="16"/>
      <c r="BF845" s="16"/>
      <c r="BG845" s="16"/>
      <c r="BH845" s="16"/>
      <c r="BI845" s="16"/>
      <c r="BJ845" s="16"/>
      <c r="BK845" s="16"/>
      <c r="BL845" s="16"/>
    </row>
    <row r="846" customFormat="false" ht="23.85" hidden="false" customHeight="true" outlineLevel="0" collapsed="false">
      <c r="A846" s="77" t="s">
        <v>6</v>
      </c>
      <c r="B846" s="79" t="s">
        <v>1468</v>
      </c>
      <c r="C846" s="79"/>
      <c r="D846" s="79"/>
      <c r="E846" s="79"/>
      <c r="F846" s="77" t="s">
        <v>28</v>
      </c>
      <c r="G846" s="79" t="s">
        <v>1397</v>
      </c>
      <c r="H846" s="181"/>
      <c r="I846" s="189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  <c r="AC846" s="16"/>
      <c r="AD846" s="16"/>
      <c r="AE846" s="16"/>
      <c r="AF846" s="16"/>
      <c r="AG846" s="16"/>
      <c r="AH846" s="16"/>
      <c r="AI846" s="16"/>
      <c r="AJ846" s="16"/>
      <c r="AK846" s="16"/>
      <c r="AL846" s="16"/>
      <c r="AM846" s="16"/>
      <c r="AN846" s="16"/>
      <c r="AO846" s="16"/>
      <c r="AP846" s="16"/>
      <c r="AQ846" s="16"/>
      <c r="AR846" s="16"/>
      <c r="AS846" s="16"/>
      <c r="AT846" s="16"/>
      <c r="AU846" s="16"/>
      <c r="AV846" s="16"/>
      <c r="AW846" s="16"/>
      <c r="AX846" s="16"/>
      <c r="AY846" s="16"/>
      <c r="AZ846" s="16"/>
      <c r="BA846" s="16"/>
      <c r="BB846" s="16"/>
      <c r="BC846" s="16"/>
      <c r="BD846" s="16"/>
      <c r="BE846" s="16"/>
      <c r="BF846" s="16"/>
      <c r="BG846" s="16"/>
      <c r="BH846" s="16"/>
      <c r="BI846" s="16"/>
      <c r="BJ846" s="16"/>
      <c r="BK846" s="16"/>
      <c r="BL846" s="16"/>
    </row>
    <row r="847" customFormat="false" ht="23.85" hidden="false" customHeight="true" outlineLevel="0" collapsed="false">
      <c r="A847" s="80" t="s">
        <v>10</v>
      </c>
      <c r="B847" s="80" t="s">
        <v>11</v>
      </c>
      <c r="C847" s="77" t="s">
        <v>12</v>
      </c>
      <c r="D847" s="80" t="s">
        <v>13</v>
      </c>
      <c r="E847" s="80" t="s">
        <v>14</v>
      </c>
      <c r="F847" s="80" t="s">
        <v>15</v>
      </c>
      <c r="G847" s="77" t="s">
        <v>16</v>
      </c>
      <c r="H847" s="181"/>
      <c r="I847" s="189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  <c r="AB847" s="16"/>
      <c r="AC847" s="16"/>
      <c r="AD847" s="16"/>
      <c r="AE847" s="16"/>
      <c r="AF847" s="16"/>
      <c r="AG847" s="16"/>
      <c r="AH847" s="16"/>
      <c r="AI847" s="16"/>
      <c r="AJ847" s="16"/>
      <c r="AK847" s="16"/>
      <c r="AL847" s="16"/>
      <c r="AM847" s="16"/>
      <c r="AN847" s="16"/>
      <c r="AO847" s="16"/>
      <c r="AP847" s="16"/>
      <c r="AQ847" s="16"/>
      <c r="AR847" s="16"/>
      <c r="AS847" s="16"/>
      <c r="AT847" s="16"/>
      <c r="AU847" s="16"/>
      <c r="AV847" s="16"/>
      <c r="AW847" s="16"/>
      <c r="AX847" s="16"/>
      <c r="AY847" s="16"/>
      <c r="AZ847" s="16"/>
      <c r="BA847" s="16"/>
      <c r="BB847" s="16"/>
      <c r="BC847" s="16"/>
      <c r="BD847" s="16"/>
      <c r="BE847" s="16"/>
      <c r="BF847" s="16"/>
      <c r="BG847" s="16"/>
      <c r="BH847" s="16"/>
      <c r="BI847" s="16"/>
      <c r="BJ847" s="16"/>
      <c r="BK847" s="16"/>
      <c r="BL847" s="16"/>
    </row>
    <row r="848" customFormat="false" ht="23.85" hidden="false" customHeight="true" outlineLevel="0" collapsed="false">
      <c r="A848" s="80"/>
      <c r="B848" s="80"/>
      <c r="C848" s="80"/>
      <c r="D848" s="80"/>
      <c r="E848" s="80"/>
      <c r="F848" s="80"/>
      <c r="G848" s="80"/>
      <c r="H848" s="80"/>
      <c r="I848" s="189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  <c r="AB848" s="16"/>
      <c r="AC848" s="16"/>
      <c r="AD848" s="16"/>
      <c r="AE848" s="16"/>
      <c r="AF848" s="16"/>
      <c r="AG848" s="16"/>
      <c r="AH848" s="16"/>
      <c r="AI848" s="16"/>
      <c r="AJ848" s="16"/>
      <c r="AK848" s="16"/>
      <c r="AL848" s="16"/>
      <c r="AM848" s="16"/>
      <c r="AN848" s="16"/>
      <c r="AO848" s="16"/>
      <c r="AP848" s="16"/>
      <c r="AQ848" s="16"/>
      <c r="AR848" s="16"/>
      <c r="AS848" s="16"/>
      <c r="AT848" s="16"/>
      <c r="AU848" s="16"/>
      <c r="AV848" s="16"/>
      <c r="AW848" s="16"/>
      <c r="AX848" s="16"/>
      <c r="AY848" s="16"/>
      <c r="AZ848" s="16"/>
      <c r="BA848" s="16"/>
      <c r="BB848" s="16"/>
      <c r="BC848" s="16"/>
      <c r="BD848" s="16"/>
      <c r="BE848" s="16"/>
      <c r="BF848" s="16"/>
      <c r="BG848" s="16"/>
      <c r="BH848" s="16"/>
      <c r="BI848" s="16"/>
      <c r="BJ848" s="16"/>
      <c r="BK848" s="16"/>
      <c r="BL848" s="16"/>
    </row>
    <row r="849" customFormat="false" ht="23.85" hidden="false" customHeight="true" outlineLevel="0" collapsed="false">
      <c r="A849" s="195" t="s">
        <v>1469</v>
      </c>
      <c r="B849" s="187" t="s">
        <v>1470</v>
      </c>
      <c r="C849" s="187" t="s">
        <v>1397</v>
      </c>
      <c r="D849" s="187" t="s">
        <v>89</v>
      </c>
      <c r="E849" s="47" t="s">
        <v>20</v>
      </c>
      <c r="F849" s="187" t="n">
        <v>52</v>
      </c>
      <c r="G849" s="47" t="s">
        <v>21</v>
      </c>
      <c r="H849" s="196" t="n">
        <f aca="false">COUNTA(A849:A860)</f>
        <v>12</v>
      </c>
      <c r="I849" s="85"/>
    </row>
    <row r="850" customFormat="false" ht="23.85" hidden="false" customHeight="true" outlineLevel="0" collapsed="false">
      <c r="A850" s="197" t="s">
        <v>1471</v>
      </c>
      <c r="B850" s="198" t="s">
        <v>1472</v>
      </c>
      <c r="C850" s="187" t="s">
        <v>1397</v>
      </c>
      <c r="D850" s="187" t="s">
        <v>89</v>
      </c>
      <c r="E850" s="47" t="s">
        <v>20</v>
      </c>
      <c r="F850" s="198" t="s">
        <v>1209</v>
      </c>
      <c r="G850" s="47" t="s">
        <v>21</v>
      </c>
      <c r="H850" s="196"/>
      <c r="I850" s="85"/>
    </row>
    <row r="851" customFormat="false" ht="23.85" hidden="false" customHeight="true" outlineLevel="0" collapsed="false">
      <c r="A851" s="199" t="s">
        <v>1473</v>
      </c>
      <c r="B851" s="200" t="s">
        <v>1474</v>
      </c>
      <c r="C851" s="187" t="s">
        <v>1397</v>
      </c>
      <c r="D851" s="200" t="s">
        <v>89</v>
      </c>
      <c r="E851" s="47" t="s">
        <v>20</v>
      </c>
      <c r="F851" s="200" t="n">
        <v>47</v>
      </c>
      <c r="G851" s="47" t="s">
        <v>21</v>
      </c>
      <c r="H851" s="196"/>
      <c r="I851" s="85"/>
    </row>
    <row r="852" customFormat="false" ht="23.85" hidden="false" customHeight="true" outlineLevel="0" collapsed="false">
      <c r="A852" s="197" t="s">
        <v>1475</v>
      </c>
      <c r="B852" s="198" t="s">
        <v>1476</v>
      </c>
      <c r="C852" s="187" t="s">
        <v>1397</v>
      </c>
      <c r="D852" s="187" t="s">
        <v>89</v>
      </c>
      <c r="E852" s="47" t="s">
        <v>20</v>
      </c>
      <c r="F852" s="198" t="s">
        <v>1477</v>
      </c>
      <c r="G852" s="47" t="s">
        <v>21</v>
      </c>
      <c r="H852" s="196"/>
      <c r="I852" s="85"/>
    </row>
    <row r="853" customFormat="false" ht="23.85" hidden="false" customHeight="true" outlineLevel="0" collapsed="false">
      <c r="A853" s="197" t="s">
        <v>1478</v>
      </c>
      <c r="B853" s="198" t="s">
        <v>1479</v>
      </c>
      <c r="C853" s="187" t="s">
        <v>1397</v>
      </c>
      <c r="D853" s="187" t="s">
        <v>89</v>
      </c>
      <c r="E853" s="47" t="s">
        <v>20</v>
      </c>
      <c r="F853" s="198" t="s">
        <v>964</v>
      </c>
      <c r="G853" s="47" t="s">
        <v>21</v>
      </c>
      <c r="H853" s="196"/>
      <c r="I853" s="85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  <c r="AB853" s="16"/>
      <c r="AC853" s="16"/>
      <c r="AD853" s="16"/>
      <c r="AE853" s="16"/>
      <c r="AF853" s="16"/>
      <c r="AG853" s="16"/>
      <c r="AH853" s="16"/>
      <c r="AI853" s="16"/>
      <c r="AJ853" s="16"/>
      <c r="AK853" s="16"/>
      <c r="AL853" s="16"/>
      <c r="AM853" s="16"/>
      <c r="AN853" s="16"/>
      <c r="AO853" s="16"/>
      <c r="AP853" s="16"/>
      <c r="AQ853" s="16"/>
      <c r="AR853" s="16"/>
      <c r="AS853" s="16"/>
      <c r="AT853" s="16"/>
      <c r="AU853" s="16"/>
      <c r="AV853" s="16"/>
      <c r="AW853" s="16"/>
      <c r="AX853" s="16"/>
      <c r="AY853" s="16"/>
      <c r="AZ853" s="16"/>
      <c r="BA853" s="16"/>
      <c r="BB853" s="16"/>
      <c r="BC853" s="16"/>
      <c r="BD853" s="16"/>
      <c r="BE853" s="16"/>
      <c r="BF853" s="16"/>
      <c r="BG853" s="16"/>
      <c r="BH853" s="16"/>
      <c r="BI853" s="16"/>
      <c r="BJ853" s="16"/>
      <c r="BK853" s="16"/>
      <c r="BL853" s="16"/>
    </row>
    <row r="854" customFormat="false" ht="23.85" hidden="false" customHeight="true" outlineLevel="0" collapsed="false">
      <c r="A854" s="199" t="s">
        <v>1480</v>
      </c>
      <c r="B854" s="200" t="s">
        <v>1481</v>
      </c>
      <c r="C854" s="187" t="s">
        <v>1397</v>
      </c>
      <c r="D854" s="187" t="s">
        <v>89</v>
      </c>
      <c r="E854" s="47" t="s">
        <v>20</v>
      </c>
      <c r="F854" s="200" t="n">
        <v>43</v>
      </c>
      <c r="G854" s="47" t="s">
        <v>21</v>
      </c>
      <c r="H854" s="196"/>
      <c r="I854" s="85"/>
    </row>
    <row r="855" customFormat="false" ht="23.85" hidden="false" customHeight="true" outlineLevel="0" collapsed="false">
      <c r="A855" s="197" t="s">
        <v>1482</v>
      </c>
      <c r="B855" s="198" t="s">
        <v>1483</v>
      </c>
      <c r="C855" s="187" t="s">
        <v>1397</v>
      </c>
      <c r="D855" s="187" t="s">
        <v>89</v>
      </c>
      <c r="E855" s="47" t="s">
        <v>20</v>
      </c>
      <c r="F855" s="198" t="s">
        <v>1276</v>
      </c>
      <c r="G855" s="47" t="s">
        <v>21</v>
      </c>
      <c r="H855" s="196"/>
      <c r="I855" s="85"/>
    </row>
    <row r="856" customFormat="false" ht="23.85" hidden="false" customHeight="true" outlineLevel="0" collapsed="false">
      <c r="A856" s="199" t="s">
        <v>1484</v>
      </c>
      <c r="B856" s="200" t="s">
        <v>1485</v>
      </c>
      <c r="C856" s="187" t="s">
        <v>1397</v>
      </c>
      <c r="D856" s="187" t="s">
        <v>89</v>
      </c>
      <c r="E856" s="47" t="s">
        <v>20</v>
      </c>
      <c r="F856" s="200" t="n">
        <v>46</v>
      </c>
      <c r="G856" s="47" t="s">
        <v>21</v>
      </c>
      <c r="H856" s="196"/>
      <c r="I856" s="85"/>
    </row>
    <row r="857" customFormat="false" ht="23.85" hidden="false" customHeight="true" outlineLevel="0" collapsed="false">
      <c r="A857" s="197" t="s">
        <v>1486</v>
      </c>
      <c r="B857" s="187" t="s">
        <v>1487</v>
      </c>
      <c r="C857" s="187" t="s">
        <v>1397</v>
      </c>
      <c r="D857" s="187" t="s">
        <v>89</v>
      </c>
      <c r="E857" s="47" t="s">
        <v>20</v>
      </c>
      <c r="F857" s="187" t="n">
        <v>36</v>
      </c>
      <c r="G857" s="47" t="s">
        <v>21</v>
      </c>
      <c r="H857" s="196"/>
      <c r="I857" s="85"/>
    </row>
    <row r="858" customFormat="false" ht="23.85" hidden="false" customHeight="true" outlineLevel="0" collapsed="false">
      <c r="A858" s="197" t="s">
        <v>1488</v>
      </c>
      <c r="B858" s="198" t="s">
        <v>1489</v>
      </c>
      <c r="C858" s="187" t="s">
        <v>1397</v>
      </c>
      <c r="D858" s="187" t="s">
        <v>89</v>
      </c>
      <c r="E858" s="47" t="s">
        <v>20</v>
      </c>
      <c r="F858" s="201" t="s">
        <v>1279</v>
      </c>
      <c r="G858" s="47" t="s">
        <v>21</v>
      </c>
      <c r="H858" s="196"/>
      <c r="I858" s="85"/>
    </row>
    <row r="859" customFormat="false" ht="23.85" hidden="false" customHeight="true" outlineLevel="0" collapsed="false">
      <c r="A859" s="197" t="s">
        <v>1490</v>
      </c>
      <c r="B859" s="187" t="s">
        <v>1491</v>
      </c>
      <c r="C859" s="187" t="s">
        <v>1397</v>
      </c>
      <c r="D859" s="187" t="s">
        <v>89</v>
      </c>
      <c r="E859" s="47" t="s">
        <v>20</v>
      </c>
      <c r="F859" s="202" t="n">
        <v>47</v>
      </c>
      <c r="G859" s="47" t="s">
        <v>21</v>
      </c>
      <c r="H859" s="196"/>
      <c r="I859" s="85"/>
    </row>
    <row r="860" customFormat="false" ht="23.85" hidden="false" customHeight="true" outlineLevel="0" collapsed="false">
      <c r="A860" s="197" t="s">
        <v>1492</v>
      </c>
      <c r="B860" s="187" t="s">
        <v>1493</v>
      </c>
      <c r="C860" s="187" t="s">
        <v>1397</v>
      </c>
      <c r="D860" s="187" t="s">
        <v>89</v>
      </c>
      <c r="E860" s="47" t="s">
        <v>20</v>
      </c>
      <c r="F860" s="202" t="n">
        <v>35</v>
      </c>
      <c r="G860" s="47" t="s">
        <v>21</v>
      </c>
      <c r="H860" s="196"/>
      <c r="I860" s="85"/>
    </row>
    <row r="861" customFormat="false" ht="23.85" hidden="false" customHeight="true" outlineLevel="0" collapsed="false">
      <c r="A861" s="77" t="s">
        <v>3</v>
      </c>
      <c r="B861" s="77" t="s">
        <v>1233</v>
      </c>
      <c r="C861" s="77"/>
      <c r="D861" s="77"/>
      <c r="E861" s="77"/>
      <c r="F861" s="77" t="s">
        <v>5</v>
      </c>
      <c r="G861" s="203" t="n">
        <v>80030</v>
      </c>
      <c r="H861" s="181" t="s">
        <v>1</v>
      </c>
      <c r="I861" s="25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  <c r="AC861" s="16"/>
      <c r="AD861" s="16"/>
      <c r="AE861" s="16"/>
      <c r="AF861" s="16"/>
      <c r="AG861" s="16"/>
      <c r="AH861" s="16"/>
      <c r="AI861" s="16"/>
      <c r="AJ861" s="16"/>
      <c r="AK861" s="16"/>
      <c r="AL861" s="16"/>
      <c r="AM861" s="16"/>
      <c r="AN861" s="16"/>
      <c r="AO861" s="16"/>
      <c r="AP861" s="16"/>
      <c r="AQ861" s="16"/>
      <c r="AR861" s="16"/>
      <c r="AS861" s="16"/>
      <c r="AT861" s="16"/>
      <c r="AU861" s="16"/>
      <c r="AV861" s="16"/>
      <c r="AW861" s="16"/>
      <c r="AX861" s="16"/>
      <c r="AY861" s="16"/>
      <c r="AZ861" s="16"/>
      <c r="BA861" s="16"/>
      <c r="BB861" s="16"/>
      <c r="BC861" s="16"/>
      <c r="BD861" s="16"/>
      <c r="BE861" s="16"/>
      <c r="BF861" s="16"/>
      <c r="BG861" s="16"/>
      <c r="BH861" s="16"/>
      <c r="BI861" s="16"/>
      <c r="BJ861" s="16"/>
      <c r="BK861" s="16"/>
      <c r="BL861" s="16"/>
    </row>
    <row r="862" customFormat="false" ht="23.85" hidden="false" customHeight="true" outlineLevel="0" collapsed="false">
      <c r="A862" s="77" t="s">
        <v>6</v>
      </c>
      <c r="B862" s="79" t="s">
        <v>1494</v>
      </c>
      <c r="C862" s="79"/>
      <c r="D862" s="79"/>
      <c r="E862" s="79"/>
      <c r="F862" s="77" t="s">
        <v>28</v>
      </c>
      <c r="G862" s="79" t="s">
        <v>1397</v>
      </c>
      <c r="H862" s="181"/>
      <c r="I862" s="25"/>
    </row>
    <row r="863" customFormat="false" ht="23.85" hidden="false" customHeight="true" outlineLevel="0" collapsed="false">
      <c r="A863" s="80" t="s">
        <v>10</v>
      </c>
      <c r="B863" s="80" t="s">
        <v>11</v>
      </c>
      <c r="C863" s="77" t="s">
        <v>12</v>
      </c>
      <c r="D863" s="80" t="s">
        <v>13</v>
      </c>
      <c r="E863" s="80" t="s">
        <v>14</v>
      </c>
      <c r="F863" s="80" t="s">
        <v>15</v>
      </c>
      <c r="G863" s="77" t="s">
        <v>16</v>
      </c>
      <c r="H863" s="181"/>
      <c r="I863" s="25"/>
    </row>
    <row r="864" customFormat="false" ht="23.85" hidden="false" customHeight="true" outlineLevel="0" collapsed="false">
      <c r="A864" s="80"/>
      <c r="B864" s="80"/>
      <c r="C864" s="80"/>
      <c r="D864" s="80"/>
      <c r="E864" s="80"/>
      <c r="F864" s="80"/>
      <c r="G864" s="80"/>
      <c r="H864" s="80"/>
      <c r="I864" s="25"/>
    </row>
    <row r="865" customFormat="false" ht="23.85" hidden="false" customHeight="true" outlineLevel="0" collapsed="false">
      <c r="A865" s="195" t="s">
        <v>1495</v>
      </c>
      <c r="B865" s="187" t="s">
        <v>1496</v>
      </c>
      <c r="C865" s="187" t="s">
        <v>1397</v>
      </c>
      <c r="D865" s="187" t="s">
        <v>57</v>
      </c>
      <c r="E865" s="47" t="s">
        <v>20</v>
      </c>
      <c r="F865" s="187" t="n">
        <v>33</v>
      </c>
      <c r="G865" s="47" t="s">
        <v>21</v>
      </c>
      <c r="H865" s="204" t="n">
        <f aca="false">COUNTA(A865:A866)</f>
        <v>2</v>
      </c>
      <c r="I865" s="85"/>
    </row>
    <row r="866" customFormat="false" ht="23.85" hidden="false" customHeight="true" outlineLevel="0" collapsed="false">
      <c r="A866" s="197" t="s">
        <v>1497</v>
      </c>
      <c r="B866" s="191" t="s">
        <v>1498</v>
      </c>
      <c r="C866" s="187" t="s">
        <v>1397</v>
      </c>
      <c r="D866" s="187" t="s">
        <v>57</v>
      </c>
      <c r="E866" s="47" t="s">
        <v>20</v>
      </c>
      <c r="F866" s="191" t="n">
        <v>46</v>
      </c>
      <c r="G866" s="47" t="s">
        <v>21</v>
      </c>
      <c r="H866" s="204"/>
      <c r="I866" s="85"/>
    </row>
    <row r="867" customFormat="false" ht="23.85" hidden="false" customHeight="true" outlineLevel="0" collapsed="false">
      <c r="A867" s="205" t="s">
        <v>322</v>
      </c>
      <c r="B867" s="205"/>
      <c r="C867" s="205"/>
      <c r="D867" s="205"/>
      <c r="E867" s="205"/>
      <c r="F867" s="205"/>
      <c r="G867" s="205"/>
      <c r="H867" s="181" t="s">
        <v>1</v>
      </c>
      <c r="I867" s="25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  <c r="AB867" s="16"/>
      <c r="AC867" s="16"/>
      <c r="AD867" s="16"/>
      <c r="AE867" s="16"/>
      <c r="AF867" s="16"/>
      <c r="AG867" s="16"/>
      <c r="AH867" s="16"/>
      <c r="AI867" s="16"/>
      <c r="AJ867" s="16"/>
      <c r="AK867" s="16"/>
      <c r="AL867" s="16"/>
      <c r="AM867" s="16"/>
      <c r="AN867" s="16"/>
      <c r="AO867" s="16"/>
      <c r="AP867" s="16"/>
      <c r="AQ867" s="16"/>
      <c r="AR867" s="16"/>
      <c r="AS867" s="16"/>
      <c r="AT867" s="16"/>
      <c r="AU867" s="16"/>
      <c r="AV867" s="16"/>
      <c r="AW867" s="16"/>
      <c r="AX867" s="16"/>
      <c r="AY867" s="16"/>
      <c r="AZ867" s="16"/>
      <c r="BA867" s="16"/>
      <c r="BB867" s="16"/>
      <c r="BC867" s="16"/>
      <c r="BD867" s="16"/>
      <c r="BE867" s="16"/>
      <c r="BF867" s="16"/>
      <c r="BG867" s="16"/>
      <c r="BH867" s="16"/>
      <c r="BI867" s="16"/>
      <c r="BJ867" s="16"/>
      <c r="BK867" s="16"/>
      <c r="BL867" s="16"/>
    </row>
    <row r="868" customFormat="false" ht="23.85" hidden="false" customHeight="true" outlineLevel="0" collapsed="false">
      <c r="A868" s="77" t="s">
        <v>3</v>
      </c>
      <c r="B868" s="77" t="s">
        <v>1499</v>
      </c>
      <c r="C868" s="77"/>
      <c r="D868" s="77"/>
      <c r="E868" s="77"/>
      <c r="F868" s="77" t="s">
        <v>5</v>
      </c>
      <c r="G868" s="188" t="n">
        <v>57349</v>
      </c>
      <c r="H868" s="181"/>
      <c r="I868" s="25"/>
    </row>
    <row r="869" customFormat="false" ht="23.85" hidden="false" customHeight="true" outlineLevel="0" collapsed="false">
      <c r="A869" s="77" t="s">
        <v>6</v>
      </c>
      <c r="B869" s="77" t="s">
        <v>1500</v>
      </c>
      <c r="C869" s="77"/>
      <c r="D869" s="77"/>
      <c r="E869" s="77"/>
      <c r="F869" s="77" t="s">
        <v>28</v>
      </c>
      <c r="G869" s="79" t="s">
        <v>1397</v>
      </c>
      <c r="H869" s="181"/>
      <c r="I869" s="25"/>
    </row>
    <row r="870" customFormat="false" ht="23.85" hidden="false" customHeight="true" outlineLevel="0" collapsed="false">
      <c r="A870" s="80" t="s">
        <v>10</v>
      </c>
      <c r="B870" s="80" t="s">
        <v>11</v>
      </c>
      <c r="C870" s="77" t="s">
        <v>12</v>
      </c>
      <c r="D870" s="80" t="s">
        <v>13</v>
      </c>
      <c r="E870" s="80" t="s">
        <v>14</v>
      </c>
      <c r="F870" s="80" t="s">
        <v>15</v>
      </c>
      <c r="G870" s="77" t="s">
        <v>16</v>
      </c>
      <c r="H870" s="181"/>
      <c r="I870" s="25"/>
    </row>
    <row r="871" customFormat="false" ht="23.85" hidden="false" customHeight="true" outlineLevel="0" collapsed="false">
      <c r="A871" s="80"/>
      <c r="B871" s="80"/>
      <c r="C871" s="80"/>
      <c r="D871" s="80"/>
      <c r="E871" s="80"/>
      <c r="F871" s="80"/>
      <c r="G871" s="80"/>
      <c r="H871" s="80"/>
      <c r="I871" s="25"/>
    </row>
    <row r="872" customFormat="false" ht="23.85" hidden="false" customHeight="true" outlineLevel="0" collapsed="false">
      <c r="A872" s="197" t="s">
        <v>1501</v>
      </c>
      <c r="B872" s="191" t="s">
        <v>1502</v>
      </c>
      <c r="C872" s="187" t="s">
        <v>1397</v>
      </c>
      <c r="D872" s="187" t="s">
        <v>332</v>
      </c>
      <c r="E872" s="47" t="s">
        <v>39</v>
      </c>
      <c r="F872" s="191" t="n">
        <v>46</v>
      </c>
      <c r="G872" s="47" t="s">
        <v>21</v>
      </c>
      <c r="H872" s="206" t="n">
        <f aca="false">COUNTA(A872:A873)</f>
        <v>2</v>
      </c>
      <c r="I872" s="85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  <c r="AB872" s="16"/>
      <c r="AC872" s="16"/>
      <c r="AD872" s="16"/>
      <c r="AE872" s="16"/>
      <c r="AF872" s="16"/>
      <c r="AG872" s="16"/>
      <c r="AH872" s="16"/>
      <c r="AI872" s="16"/>
      <c r="AJ872" s="16"/>
      <c r="AK872" s="16"/>
      <c r="AL872" s="16"/>
      <c r="AM872" s="16"/>
      <c r="AN872" s="16"/>
      <c r="AO872" s="16"/>
      <c r="AP872" s="16"/>
      <c r="AQ872" s="16"/>
      <c r="AR872" s="16"/>
      <c r="AS872" s="16"/>
      <c r="AT872" s="16"/>
      <c r="AU872" s="16"/>
      <c r="AV872" s="16"/>
      <c r="AW872" s="16"/>
      <c r="AX872" s="16"/>
      <c r="AY872" s="16"/>
      <c r="AZ872" s="16"/>
      <c r="BA872" s="16"/>
      <c r="BB872" s="16"/>
      <c r="BC872" s="16"/>
      <c r="BD872" s="16"/>
      <c r="BE872" s="16"/>
      <c r="BF872" s="16"/>
      <c r="BG872" s="16"/>
      <c r="BH872" s="16"/>
      <c r="BI872" s="16"/>
      <c r="BJ872" s="16"/>
      <c r="BK872" s="16"/>
      <c r="BL872" s="16"/>
    </row>
    <row r="873" customFormat="false" ht="23.85" hidden="false" customHeight="true" outlineLevel="0" collapsed="false">
      <c r="A873" s="195" t="s">
        <v>1503</v>
      </c>
      <c r="B873" s="187" t="s">
        <v>1504</v>
      </c>
      <c r="C873" s="187" t="s">
        <v>1397</v>
      </c>
      <c r="D873" s="187" t="s">
        <v>332</v>
      </c>
      <c r="E873" s="47" t="s">
        <v>39</v>
      </c>
      <c r="F873" s="187" t="n">
        <v>39</v>
      </c>
      <c r="G873" s="47" t="s">
        <v>21</v>
      </c>
      <c r="H873" s="206"/>
      <c r="I873" s="85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  <c r="AB873" s="16"/>
      <c r="AC873" s="16"/>
      <c r="AD873" s="16"/>
      <c r="AE873" s="16"/>
      <c r="AF873" s="16"/>
      <c r="AG873" s="16"/>
      <c r="AH873" s="16"/>
      <c r="AI873" s="16"/>
      <c r="AJ873" s="16"/>
      <c r="AK873" s="16"/>
      <c r="AL873" s="16"/>
      <c r="AM873" s="16"/>
      <c r="AN873" s="16"/>
      <c r="AO873" s="16"/>
      <c r="AP873" s="16"/>
      <c r="AQ873" s="16"/>
      <c r="AR873" s="16"/>
      <c r="AS873" s="16"/>
      <c r="AT873" s="16"/>
      <c r="AU873" s="16"/>
      <c r="AV873" s="16"/>
      <c r="AW873" s="16"/>
      <c r="AX873" s="16"/>
      <c r="AY873" s="16"/>
      <c r="AZ873" s="16"/>
      <c r="BA873" s="16"/>
      <c r="BB873" s="16"/>
      <c r="BC873" s="16"/>
      <c r="BD873" s="16"/>
      <c r="BE873" s="16"/>
      <c r="BF873" s="16"/>
      <c r="BG873" s="16"/>
      <c r="BH873" s="16"/>
      <c r="BI873" s="16"/>
      <c r="BJ873" s="16"/>
      <c r="BK873" s="16"/>
      <c r="BL873" s="16"/>
    </row>
    <row r="874" customFormat="false" ht="23.85" hidden="false" customHeight="true" outlineLevel="0" collapsed="false">
      <c r="A874" s="207" t="s">
        <v>333</v>
      </c>
      <c r="B874" s="207"/>
      <c r="C874" s="207"/>
      <c r="D874" s="207"/>
      <c r="E874" s="207"/>
      <c r="F874" s="207"/>
      <c r="G874" s="207"/>
      <c r="H874" s="208" t="n">
        <f aca="false">H799+H819+H835+H849+H865+H872</f>
        <v>52</v>
      </c>
      <c r="I874" s="85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  <c r="AB874" s="16"/>
      <c r="AC874" s="16"/>
      <c r="AD874" s="16"/>
      <c r="AE874" s="16"/>
      <c r="AF874" s="16"/>
      <c r="AG874" s="16"/>
      <c r="AH874" s="16"/>
      <c r="AI874" s="16"/>
      <c r="AJ874" s="16"/>
      <c r="AK874" s="16"/>
      <c r="AL874" s="16"/>
      <c r="AM874" s="16"/>
      <c r="AN874" s="16"/>
      <c r="AO874" s="16"/>
      <c r="AP874" s="16"/>
      <c r="AQ874" s="16"/>
      <c r="AR874" s="16"/>
      <c r="AS874" s="16"/>
      <c r="AT874" s="16"/>
      <c r="AU874" s="16"/>
      <c r="AV874" s="16"/>
      <c r="AW874" s="16"/>
      <c r="AX874" s="16"/>
      <c r="AY874" s="16"/>
      <c r="AZ874" s="16"/>
      <c r="BA874" s="16"/>
      <c r="BB874" s="16"/>
      <c r="BC874" s="16"/>
      <c r="BD874" s="16"/>
      <c r="BE874" s="16"/>
      <c r="BF874" s="16"/>
      <c r="BG874" s="16"/>
      <c r="BH874" s="16"/>
      <c r="BI874" s="16"/>
      <c r="BJ874" s="16"/>
      <c r="BK874" s="16"/>
      <c r="BL874" s="16"/>
    </row>
    <row r="875" customFormat="false" ht="23.85" hidden="false" customHeight="true" outlineLevel="0" collapsed="false">
      <c r="A875" s="209" t="s">
        <v>1505</v>
      </c>
      <c r="B875" s="209"/>
      <c r="C875" s="209"/>
      <c r="D875" s="209"/>
      <c r="E875" s="209"/>
      <c r="F875" s="209"/>
      <c r="G875" s="209"/>
      <c r="H875" s="209"/>
      <c r="I875" s="210" t="s">
        <v>2</v>
      </c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  <c r="AB875" s="16"/>
      <c r="AC875" s="16"/>
      <c r="AD875" s="16"/>
      <c r="AE875" s="16"/>
      <c r="AF875" s="16"/>
      <c r="AG875" s="16"/>
      <c r="AH875" s="16"/>
      <c r="AI875" s="16"/>
      <c r="AJ875" s="16"/>
      <c r="AK875" s="16"/>
      <c r="AL875" s="16"/>
      <c r="AM875" s="16"/>
      <c r="AN875" s="16"/>
      <c r="AO875" s="16"/>
      <c r="AP875" s="16"/>
      <c r="AQ875" s="16"/>
      <c r="AR875" s="16"/>
      <c r="AS875" s="16"/>
      <c r="AT875" s="16"/>
      <c r="AU875" s="16"/>
      <c r="AV875" s="16"/>
      <c r="AW875" s="16"/>
      <c r="AX875" s="16"/>
      <c r="AY875" s="16"/>
      <c r="AZ875" s="16"/>
      <c r="BA875" s="16"/>
      <c r="BB875" s="16"/>
      <c r="BC875" s="16"/>
      <c r="BD875" s="16"/>
      <c r="BE875" s="16"/>
      <c r="BF875" s="16"/>
      <c r="BG875" s="16"/>
      <c r="BH875" s="16"/>
      <c r="BI875" s="16"/>
      <c r="BJ875" s="16"/>
      <c r="BK875" s="16"/>
      <c r="BL875" s="16"/>
    </row>
    <row r="876" customFormat="false" ht="23.85" hidden="false" customHeight="true" outlineLevel="0" collapsed="false">
      <c r="A876" s="211" t="s">
        <v>3</v>
      </c>
      <c r="B876" s="211" t="s">
        <v>1506</v>
      </c>
      <c r="C876" s="211"/>
      <c r="D876" s="211"/>
      <c r="E876" s="211"/>
      <c r="F876" s="211" t="s">
        <v>5</v>
      </c>
      <c r="G876" s="212" t="n">
        <v>57577</v>
      </c>
      <c r="H876" s="211" t="s">
        <v>1</v>
      </c>
      <c r="I876" s="8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  <c r="AB876" s="16"/>
      <c r="AC876" s="16"/>
      <c r="AD876" s="16"/>
      <c r="AE876" s="16"/>
      <c r="AF876" s="16"/>
      <c r="AG876" s="16"/>
      <c r="AH876" s="16"/>
      <c r="AI876" s="16"/>
      <c r="AJ876" s="16"/>
      <c r="AK876" s="16"/>
      <c r="AL876" s="16"/>
      <c r="AM876" s="16"/>
      <c r="AN876" s="16"/>
      <c r="AO876" s="16"/>
      <c r="AP876" s="16"/>
      <c r="AQ876" s="16"/>
      <c r="AR876" s="16"/>
      <c r="AS876" s="16"/>
      <c r="AT876" s="16"/>
      <c r="AU876" s="16"/>
      <c r="AV876" s="16"/>
      <c r="AW876" s="16"/>
      <c r="AX876" s="16"/>
      <c r="AY876" s="16"/>
      <c r="AZ876" s="16"/>
      <c r="BA876" s="16"/>
      <c r="BB876" s="16"/>
      <c r="BC876" s="16"/>
      <c r="BD876" s="16"/>
      <c r="BE876" s="16"/>
      <c r="BF876" s="16"/>
      <c r="BG876" s="16"/>
      <c r="BH876" s="16"/>
      <c r="BI876" s="16"/>
      <c r="BJ876" s="16"/>
      <c r="BK876" s="16"/>
      <c r="BL876" s="16"/>
    </row>
    <row r="877" customFormat="false" ht="23.85" hidden="false" customHeight="true" outlineLevel="0" collapsed="false">
      <c r="A877" s="211" t="s">
        <v>6</v>
      </c>
      <c r="B877" s="213" t="s">
        <v>1507</v>
      </c>
      <c r="C877" s="213"/>
      <c r="D877" s="213"/>
      <c r="E877" s="213"/>
      <c r="F877" s="211" t="s">
        <v>28</v>
      </c>
      <c r="G877" s="213" t="s">
        <v>1508</v>
      </c>
      <c r="H877" s="211"/>
      <c r="I877" s="8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  <c r="AB877" s="16"/>
      <c r="AC877" s="16"/>
      <c r="AD877" s="16"/>
      <c r="AE877" s="16"/>
      <c r="AF877" s="16"/>
      <c r="AG877" s="16"/>
      <c r="AH877" s="16"/>
      <c r="AI877" s="16"/>
      <c r="AJ877" s="16"/>
      <c r="AK877" s="16"/>
      <c r="AL877" s="16"/>
      <c r="AM877" s="16"/>
      <c r="AN877" s="16"/>
      <c r="AO877" s="16"/>
      <c r="AP877" s="16"/>
      <c r="AQ877" s="16"/>
      <c r="AR877" s="16"/>
      <c r="AS877" s="16"/>
      <c r="AT877" s="16"/>
      <c r="AU877" s="16"/>
      <c r="AV877" s="16"/>
      <c r="AW877" s="16"/>
      <c r="AX877" s="16"/>
      <c r="AY877" s="16"/>
      <c r="AZ877" s="16"/>
      <c r="BA877" s="16"/>
      <c r="BB877" s="16"/>
      <c r="BC877" s="16"/>
      <c r="BD877" s="16"/>
      <c r="BE877" s="16"/>
      <c r="BF877" s="16"/>
      <c r="BG877" s="16"/>
      <c r="BH877" s="16"/>
      <c r="BI877" s="16"/>
      <c r="BJ877" s="16"/>
      <c r="BK877" s="16"/>
      <c r="BL877" s="16"/>
    </row>
    <row r="878" customFormat="false" ht="23.85" hidden="false" customHeight="true" outlineLevel="0" collapsed="false">
      <c r="A878" s="214" t="s">
        <v>10</v>
      </c>
      <c r="B878" s="214" t="s">
        <v>11</v>
      </c>
      <c r="C878" s="213" t="s">
        <v>12</v>
      </c>
      <c r="D878" s="214" t="s">
        <v>13</v>
      </c>
      <c r="E878" s="214" t="s">
        <v>14</v>
      </c>
      <c r="F878" s="214" t="s">
        <v>15</v>
      </c>
      <c r="G878" s="211" t="s">
        <v>16</v>
      </c>
      <c r="H878" s="211"/>
      <c r="I878" s="8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  <c r="AB878" s="16"/>
      <c r="AC878" s="16"/>
      <c r="AD878" s="16"/>
      <c r="AE878" s="16"/>
      <c r="AF878" s="16"/>
      <c r="AG878" s="16"/>
      <c r="AH878" s="16"/>
      <c r="AI878" s="16"/>
      <c r="AJ878" s="16"/>
      <c r="AK878" s="16"/>
      <c r="AL878" s="16"/>
      <c r="AM878" s="16"/>
      <c r="AN878" s="16"/>
      <c r="AO878" s="16"/>
      <c r="AP878" s="16"/>
      <c r="AQ878" s="16"/>
      <c r="AR878" s="16"/>
      <c r="AS878" s="16"/>
      <c r="AT878" s="16"/>
      <c r="AU878" s="16"/>
      <c r="AV878" s="16"/>
      <c r="AW878" s="16"/>
      <c r="AX878" s="16"/>
      <c r="AY878" s="16"/>
      <c r="AZ878" s="16"/>
      <c r="BA878" s="16"/>
      <c r="BB878" s="16"/>
      <c r="BC878" s="16"/>
      <c r="BD878" s="16"/>
      <c r="BE878" s="16"/>
      <c r="BF878" s="16"/>
      <c r="BG878" s="16"/>
      <c r="BH878" s="16"/>
      <c r="BI878" s="16"/>
      <c r="BJ878" s="16"/>
      <c r="BK878" s="16"/>
      <c r="BL878" s="16"/>
    </row>
    <row r="879" customFormat="false" ht="23.85" hidden="false" customHeight="true" outlineLevel="0" collapsed="false">
      <c r="A879" s="214"/>
      <c r="B879" s="214"/>
      <c r="C879" s="214"/>
      <c r="D879" s="214"/>
      <c r="E879" s="214"/>
      <c r="F879" s="214"/>
      <c r="G879" s="214"/>
      <c r="H879" s="214"/>
      <c r="I879" s="8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  <c r="AB879" s="16"/>
      <c r="AC879" s="16"/>
      <c r="AD879" s="16"/>
      <c r="AE879" s="16"/>
      <c r="AF879" s="16"/>
      <c r="AG879" s="16"/>
      <c r="AH879" s="16"/>
      <c r="AI879" s="16"/>
      <c r="AJ879" s="16"/>
      <c r="AK879" s="16"/>
      <c r="AL879" s="16"/>
      <c r="AM879" s="16"/>
      <c r="AN879" s="16"/>
      <c r="AO879" s="16"/>
      <c r="AP879" s="16"/>
      <c r="AQ879" s="16"/>
      <c r="AR879" s="16"/>
      <c r="AS879" s="16"/>
      <c r="AT879" s="16"/>
      <c r="AU879" s="16"/>
      <c r="AV879" s="16"/>
      <c r="AW879" s="16"/>
      <c r="AX879" s="16"/>
      <c r="AY879" s="16"/>
      <c r="AZ879" s="16"/>
      <c r="BA879" s="16"/>
      <c r="BB879" s="16"/>
      <c r="BC879" s="16"/>
      <c r="BD879" s="16"/>
      <c r="BE879" s="16"/>
      <c r="BF879" s="16"/>
      <c r="BG879" s="16"/>
      <c r="BH879" s="16"/>
      <c r="BI879" s="16"/>
      <c r="BJ879" s="16"/>
      <c r="BK879" s="16"/>
      <c r="BL879" s="16"/>
    </row>
    <row r="880" customFormat="false" ht="23.85" hidden="false" customHeight="true" outlineLevel="0" collapsed="false">
      <c r="A880" s="215" t="s">
        <v>1509</v>
      </c>
      <c r="B880" s="216" t="s">
        <v>1510</v>
      </c>
      <c r="C880" s="217" t="s">
        <v>1508</v>
      </c>
      <c r="D880" s="217" t="s">
        <v>47</v>
      </c>
      <c r="E880" s="217" t="s">
        <v>20</v>
      </c>
      <c r="F880" s="217" t="n">
        <v>39</v>
      </c>
      <c r="G880" s="217" t="s">
        <v>21</v>
      </c>
      <c r="H880" s="218" t="n">
        <f aca="false">COUNTA(A880:A883)</f>
        <v>4</v>
      </c>
      <c r="I880" s="219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  <c r="AB880" s="16"/>
      <c r="AC880" s="16"/>
      <c r="AD880" s="16"/>
      <c r="AE880" s="16"/>
      <c r="AF880" s="16"/>
      <c r="AG880" s="16"/>
      <c r="AH880" s="16"/>
      <c r="AI880" s="16"/>
      <c r="AJ880" s="16"/>
      <c r="AK880" s="16"/>
      <c r="AL880" s="16"/>
      <c r="AM880" s="16"/>
      <c r="AN880" s="16"/>
      <c r="AO880" s="16"/>
      <c r="AP880" s="16"/>
      <c r="AQ880" s="16"/>
      <c r="AR880" s="16"/>
      <c r="AS880" s="16"/>
      <c r="AT880" s="16"/>
      <c r="AU880" s="16"/>
      <c r="AV880" s="16"/>
      <c r="AW880" s="16"/>
      <c r="AX880" s="16"/>
      <c r="AY880" s="16"/>
      <c r="AZ880" s="16"/>
      <c r="BA880" s="16"/>
      <c r="BB880" s="16"/>
      <c r="BC880" s="16"/>
      <c r="BD880" s="16"/>
      <c r="BE880" s="16"/>
      <c r="BF880" s="16"/>
      <c r="BG880" s="16"/>
      <c r="BH880" s="16"/>
      <c r="BI880" s="16"/>
      <c r="BJ880" s="16"/>
      <c r="BK880" s="16"/>
      <c r="BL880" s="16"/>
    </row>
    <row r="881" customFormat="false" ht="23.85" hidden="false" customHeight="true" outlineLevel="0" collapsed="false">
      <c r="A881" s="215" t="s">
        <v>1511</v>
      </c>
      <c r="B881" s="216" t="s">
        <v>1512</v>
      </c>
      <c r="C881" s="217" t="s">
        <v>1508</v>
      </c>
      <c r="D881" s="217" t="s">
        <v>57</v>
      </c>
      <c r="E881" s="217" t="s">
        <v>39</v>
      </c>
      <c r="F881" s="217" t="n">
        <v>51</v>
      </c>
      <c r="G881" s="217" t="s">
        <v>21</v>
      </c>
      <c r="H881" s="218"/>
      <c r="I881" s="219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  <c r="AB881" s="16"/>
      <c r="AC881" s="16"/>
      <c r="AD881" s="16"/>
      <c r="AE881" s="16"/>
      <c r="AF881" s="16"/>
      <c r="AG881" s="16"/>
      <c r="AH881" s="16"/>
      <c r="AI881" s="16"/>
      <c r="AJ881" s="16"/>
      <c r="AK881" s="16"/>
      <c r="AL881" s="16"/>
      <c r="AM881" s="16"/>
      <c r="AN881" s="16"/>
      <c r="AO881" s="16"/>
      <c r="AP881" s="16"/>
      <c r="AQ881" s="16"/>
      <c r="AR881" s="16"/>
      <c r="AS881" s="16"/>
      <c r="AT881" s="16"/>
      <c r="AU881" s="16"/>
      <c r="AV881" s="16"/>
      <c r="AW881" s="16"/>
      <c r="AX881" s="16"/>
      <c r="AY881" s="16"/>
      <c r="AZ881" s="16"/>
      <c r="BA881" s="16"/>
      <c r="BB881" s="16"/>
      <c r="BC881" s="16"/>
      <c r="BD881" s="16"/>
      <c r="BE881" s="16"/>
      <c r="BF881" s="16"/>
      <c r="BG881" s="16"/>
      <c r="BH881" s="16"/>
      <c r="BI881" s="16"/>
      <c r="BJ881" s="16"/>
      <c r="BK881" s="16"/>
      <c r="BL881" s="16"/>
    </row>
    <row r="882" customFormat="false" ht="23.85" hidden="false" customHeight="true" outlineLevel="0" collapsed="false">
      <c r="A882" s="215" t="s">
        <v>1513</v>
      </c>
      <c r="B882" s="217" t="s">
        <v>1514</v>
      </c>
      <c r="C882" s="217" t="s">
        <v>1508</v>
      </c>
      <c r="D882" s="217" t="s">
        <v>57</v>
      </c>
      <c r="E882" s="217" t="s">
        <v>39</v>
      </c>
      <c r="F882" s="217" t="n">
        <v>37</v>
      </c>
      <c r="G882" s="217" t="s">
        <v>300</v>
      </c>
      <c r="H882" s="218"/>
      <c r="I882" s="219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  <c r="AB882" s="16"/>
      <c r="AC882" s="16"/>
      <c r="AD882" s="16"/>
      <c r="AE882" s="16"/>
      <c r="AF882" s="16"/>
      <c r="AG882" s="16"/>
      <c r="AH882" s="16"/>
      <c r="AI882" s="16"/>
      <c r="AJ882" s="16"/>
      <c r="AK882" s="16"/>
      <c r="AL882" s="16"/>
      <c r="AM882" s="16"/>
      <c r="AN882" s="16"/>
      <c r="AO882" s="16"/>
      <c r="AP882" s="16"/>
      <c r="AQ882" s="16"/>
      <c r="AR882" s="16"/>
      <c r="AS882" s="16"/>
      <c r="AT882" s="16"/>
      <c r="AU882" s="16"/>
      <c r="AV882" s="16"/>
      <c r="AW882" s="16"/>
      <c r="AX882" s="16"/>
      <c r="AY882" s="16"/>
      <c r="AZ882" s="16"/>
      <c r="BA882" s="16"/>
      <c r="BB882" s="16"/>
      <c r="BC882" s="16"/>
      <c r="BD882" s="16"/>
      <c r="BE882" s="16"/>
      <c r="BF882" s="16"/>
      <c r="BG882" s="16"/>
      <c r="BH882" s="16"/>
      <c r="BI882" s="16"/>
      <c r="BJ882" s="16"/>
      <c r="BK882" s="16"/>
      <c r="BL882" s="16"/>
    </row>
    <row r="883" customFormat="false" ht="23.85" hidden="false" customHeight="true" outlineLevel="0" collapsed="false">
      <c r="A883" s="215" t="s">
        <v>1515</v>
      </c>
      <c r="B883" s="216" t="s">
        <v>1516</v>
      </c>
      <c r="C883" s="217" t="s">
        <v>1508</v>
      </c>
      <c r="D883" s="217" t="s">
        <v>57</v>
      </c>
      <c r="E883" s="217" t="s">
        <v>39</v>
      </c>
      <c r="F883" s="217" t="n">
        <v>36</v>
      </c>
      <c r="G883" s="217" t="s">
        <v>21</v>
      </c>
      <c r="H883" s="218"/>
      <c r="I883" s="220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  <c r="AB883" s="16"/>
      <c r="AC883" s="16"/>
      <c r="AD883" s="16"/>
      <c r="AE883" s="16"/>
      <c r="AF883" s="16"/>
      <c r="AG883" s="16"/>
      <c r="AH883" s="16"/>
      <c r="AI883" s="16"/>
      <c r="AJ883" s="16"/>
      <c r="AK883" s="16"/>
      <c r="AL883" s="16"/>
      <c r="AM883" s="16"/>
      <c r="AN883" s="16"/>
      <c r="AO883" s="16"/>
      <c r="AP883" s="16"/>
      <c r="AQ883" s="16"/>
      <c r="AR883" s="16"/>
      <c r="AS883" s="16"/>
      <c r="AT883" s="16"/>
      <c r="AU883" s="16"/>
      <c r="AV883" s="16"/>
      <c r="AW883" s="16"/>
      <c r="AX883" s="16"/>
      <c r="AY883" s="16"/>
      <c r="AZ883" s="16"/>
      <c r="BA883" s="16"/>
      <c r="BB883" s="16"/>
      <c r="BC883" s="16"/>
      <c r="BD883" s="16"/>
      <c r="BE883" s="16"/>
      <c r="BF883" s="16"/>
      <c r="BG883" s="16"/>
      <c r="BH883" s="16"/>
      <c r="BI883" s="16"/>
      <c r="BJ883" s="16"/>
      <c r="BK883" s="16"/>
      <c r="BL883" s="16"/>
    </row>
    <row r="884" customFormat="false" ht="23.85" hidden="false" customHeight="true" outlineLevel="0" collapsed="false">
      <c r="A884" s="211" t="s">
        <v>3</v>
      </c>
      <c r="B884" s="211" t="s">
        <v>1517</v>
      </c>
      <c r="C884" s="211"/>
      <c r="D884" s="211"/>
      <c r="E884" s="211"/>
      <c r="F884" s="211" t="s">
        <v>5</v>
      </c>
      <c r="G884" s="212" t="n">
        <v>56762</v>
      </c>
      <c r="H884" s="211" t="s">
        <v>1</v>
      </c>
      <c r="I884" s="25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  <c r="AB884" s="16"/>
      <c r="AC884" s="16"/>
      <c r="AD884" s="16"/>
      <c r="AE884" s="16"/>
      <c r="AF884" s="16"/>
      <c r="AG884" s="16"/>
      <c r="AH884" s="16"/>
      <c r="AI884" s="16"/>
      <c r="AJ884" s="16"/>
      <c r="AK884" s="16"/>
      <c r="AL884" s="16"/>
      <c r="AM884" s="16"/>
      <c r="AN884" s="16"/>
      <c r="AO884" s="16"/>
      <c r="AP884" s="16"/>
      <c r="AQ884" s="16"/>
      <c r="AR884" s="16"/>
      <c r="AS884" s="16"/>
      <c r="AT884" s="16"/>
      <c r="AU884" s="16"/>
      <c r="AV884" s="16"/>
      <c r="AW884" s="16"/>
      <c r="AX884" s="16"/>
      <c r="AY884" s="16"/>
      <c r="AZ884" s="16"/>
      <c r="BA884" s="16"/>
      <c r="BB884" s="16"/>
      <c r="BC884" s="16"/>
      <c r="BD884" s="16"/>
      <c r="BE884" s="16"/>
      <c r="BF884" s="16"/>
      <c r="BG884" s="16"/>
      <c r="BH884" s="16"/>
      <c r="BI884" s="16"/>
      <c r="BJ884" s="16"/>
      <c r="BK884" s="16"/>
      <c r="BL884" s="16"/>
    </row>
    <row r="885" customFormat="false" ht="23.85" hidden="false" customHeight="true" outlineLevel="0" collapsed="false">
      <c r="A885" s="211" t="s">
        <v>6</v>
      </c>
      <c r="B885" s="213" t="s">
        <v>951</v>
      </c>
      <c r="C885" s="213"/>
      <c r="D885" s="213"/>
      <c r="E885" s="213"/>
      <c r="F885" s="211" t="s">
        <v>28</v>
      </c>
      <c r="G885" s="213" t="s">
        <v>1508</v>
      </c>
      <c r="H885" s="211"/>
      <c r="I885" s="25"/>
    </row>
    <row r="886" customFormat="false" ht="23.85" hidden="false" customHeight="true" outlineLevel="0" collapsed="false">
      <c r="A886" s="214" t="s">
        <v>10</v>
      </c>
      <c r="B886" s="214" t="s">
        <v>11</v>
      </c>
      <c r="C886" s="213" t="s">
        <v>12</v>
      </c>
      <c r="D886" s="214" t="s">
        <v>13</v>
      </c>
      <c r="E886" s="214" t="s">
        <v>14</v>
      </c>
      <c r="F886" s="214" t="s">
        <v>15</v>
      </c>
      <c r="G886" s="211" t="s">
        <v>16</v>
      </c>
      <c r="H886" s="211"/>
      <c r="I886" s="25"/>
    </row>
    <row r="887" customFormat="false" ht="23.85" hidden="false" customHeight="true" outlineLevel="0" collapsed="false">
      <c r="A887" s="214"/>
      <c r="B887" s="214"/>
      <c r="C887" s="214"/>
      <c r="D887" s="214"/>
      <c r="E887" s="214"/>
      <c r="F887" s="214"/>
      <c r="G887" s="214"/>
      <c r="H887" s="214"/>
      <c r="I887" s="25"/>
    </row>
    <row r="888" customFormat="false" ht="23.85" hidden="false" customHeight="true" outlineLevel="0" collapsed="false">
      <c r="A888" s="215" t="s">
        <v>1518</v>
      </c>
      <c r="B888" s="221" t="s">
        <v>1519</v>
      </c>
      <c r="C888" s="217" t="s">
        <v>1508</v>
      </c>
      <c r="D888" s="217" t="s">
        <v>177</v>
      </c>
      <c r="E888" s="217" t="s">
        <v>39</v>
      </c>
      <c r="F888" s="221" t="n">
        <v>25</v>
      </c>
      <c r="G888" s="217" t="s">
        <v>21</v>
      </c>
      <c r="H888" s="218" t="n">
        <f aca="false">COUNTA(A888:A895)</f>
        <v>8</v>
      </c>
      <c r="I888" s="219"/>
    </row>
    <row r="889" customFormat="false" ht="23.85" hidden="false" customHeight="true" outlineLevel="0" collapsed="false">
      <c r="A889" s="215" t="s">
        <v>1520</v>
      </c>
      <c r="B889" s="221" t="s">
        <v>1521</v>
      </c>
      <c r="C889" s="217" t="s">
        <v>1508</v>
      </c>
      <c r="D889" s="217" t="s">
        <v>177</v>
      </c>
      <c r="E889" s="217" t="s">
        <v>20</v>
      </c>
      <c r="F889" s="221" t="n">
        <v>21</v>
      </c>
      <c r="G889" s="217" t="s">
        <v>21</v>
      </c>
      <c r="H889" s="218"/>
      <c r="I889" s="219"/>
    </row>
    <row r="890" customFormat="false" ht="23.85" hidden="false" customHeight="true" outlineLevel="0" collapsed="false">
      <c r="A890" s="215" t="s">
        <v>1522</v>
      </c>
      <c r="B890" s="221" t="s">
        <v>1523</v>
      </c>
      <c r="C890" s="217" t="s">
        <v>1508</v>
      </c>
      <c r="D890" s="217" t="s">
        <v>177</v>
      </c>
      <c r="E890" s="217" t="s">
        <v>39</v>
      </c>
      <c r="F890" s="221" t="n">
        <v>41</v>
      </c>
      <c r="G890" s="217" t="s">
        <v>21</v>
      </c>
      <c r="H890" s="218"/>
      <c r="I890" s="219"/>
    </row>
    <row r="891" customFormat="false" ht="23.85" hidden="false" customHeight="true" outlineLevel="0" collapsed="false">
      <c r="A891" s="215" t="s">
        <v>1524</v>
      </c>
      <c r="B891" s="221" t="s">
        <v>1525</v>
      </c>
      <c r="C891" s="217" t="s">
        <v>1508</v>
      </c>
      <c r="D891" s="217" t="s">
        <v>177</v>
      </c>
      <c r="E891" s="217" t="s">
        <v>39</v>
      </c>
      <c r="F891" s="221" t="n">
        <v>37</v>
      </c>
      <c r="G891" s="217" t="s">
        <v>21</v>
      </c>
      <c r="H891" s="218"/>
      <c r="I891" s="220"/>
    </row>
    <row r="892" customFormat="false" ht="23.85" hidden="false" customHeight="true" outlineLevel="0" collapsed="false">
      <c r="A892" s="215" t="s">
        <v>1526</v>
      </c>
      <c r="B892" s="221" t="s">
        <v>1527</v>
      </c>
      <c r="C892" s="217" t="s">
        <v>1508</v>
      </c>
      <c r="D892" s="217" t="s">
        <v>177</v>
      </c>
      <c r="E892" s="217" t="s">
        <v>39</v>
      </c>
      <c r="F892" s="221" t="n">
        <v>25</v>
      </c>
      <c r="G892" s="217" t="s">
        <v>21</v>
      </c>
      <c r="H892" s="218"/>
      <c r="I892" s="220"/>
    </row>
    <row r="893" customFormat="false" ht="23.85" hidden="false" customHeight="true" outlineLevel="0" collapsed="false">
      <c r="A893" s="222" t="s">
        <v>1528</v>
      </c>
      <c r="B893" s="223" t="s">
        <v>1529</v>
      </c>
      <c r="C893" s="217" t="s">
        <v>1508</v>
      </c>
      <c r="D893" s="224" t="s">
        <v>42</v>
      </c>
      <c r="E893" s="224" t="s">
        <v>39</v>
      </c>
      <c r="F893" s="223" t="n">
        <v>50</v>
      </c>
      <c r="G893" s="224" t="s">
        <v>21</v>
      </c>
      <c r="H893" s="218"/>
      <c r="I893" s="220"/>
    </row>
    <row r="894" customFormat="false" ht="23.85" hidden="false" customHeight="true" outlineLevel="0" collapsed="false">
      <c r="A894" s="215" t="s">
        <v>1530</v>
      </c>
      <c r="B894" s="217" t="s">
        <v>1531</v>
      </c>
      <c r="C894" s="217" t="s">
        <v>1508</v>
      </c>
      <c r="D894" s="217" t="s">
        <v>177</v>
      </c>
      <c r="E894" s="217" t="s">
        <v>39</v>
      </c>
      <c r="F894" s="217" t="n">
        <v>32</v>
      </c>
      <c r="G894" s="217" t="s">
        <v>21</v>
      </c>
      <c r="H894" s="218"/>
      <c r="I894" s="220"/>
    </row>
    <row r="895" customFormat="false" ht="23.85" hidden="false" customHeight="true" outlineLevel="0" collapsed="false">
      <c r="A895" s="215" t="s">
        <v>1532</v>
      </c>
      <c r="B895" s="221" t="s">
        <v>1533</v>
      </c>
      <c r="C895" s="217" t="s">
        <v>1508</v>
      </c>
      <c r="D895" s="217" t="s">
        <v>177</v>
      </c>
      <c r="E895" s="217" t="s">
        <v>39</v>
      </c>
      <c r="F895" s="221" t="n">
        <v>49</v>
      </c>
      <c r="G895" s="217" t="s">
        <v>21</v>
      </c>
      <c r="H895" s="218"/>
      <c r="I895" s="220"/>
    </row>
    <row r="896" customFormat="false" ht="23.85" hidden="false" customHeight="true" outlineLevel="0" collapsed="false">
      <c r="A896" s="211" t="s">
        <v>3</v>
      </c>
      <c r="B896" s="211" t="s">
        <v>1534</v>
      </c>
      <c r="C896" s="211"/>
      <c r="D896" s="211"/>
      <c r="E896" s="211"/>
      <c r="F896" s="211" t="s">
        <v>5</v>
      </c>
      <c r="G896" s="212" t="n">
        <v>53967</v>
      </c>
      <c r="H896" s="211" t="s">
        <v>1</v>
      </c>
      <c r="I896" s="25"/>
    </row>
    <row r="897" customFormat="false" ht="23.85" hidden="false" customHeight="true" outlineLevel="0" collapsed="false">
      <c r="A897" s="211" t="s">
        <v>6</v>
      </c>
      <c r="B897" s="213" t="s">
        <v>1535</v>
      </c>
      <c r="C897" s="213"/>
      <c r="D897" s="213"/>
      <c r="E897" s="213"/>
      <c r="F897" s="211" t="s">
        <v>28</v>
      </c>
      <c r="G897" s="213" t="s">
        <v>1508</v>
      </c>
      <c r="H897" s="211"/>
      <c r="I897" s="25"/>
    </row>
    <row r="898" customFormat="false" ht="23.85" hidden="false" customHeight="true" outlineLevel="0" collapsed="false">
      <c r="A898" s="214" t="s">
        <v>10</v>
      </c>
      <c r="B898" s="214" t="s">
        <v>11</v>
      </c>
      <c r="C898" s="213" t="s">
        <v>12</v>
      </c>
      <c r="D898" s="214" t="s">
        <v>13</v>
      </c>
      <c r="E898" s="214" t="s">
        <v>14</v>
      </c>
      <c r="F898" s="214" t="s">
        <v>15</v>
      </c>
      <c r="G898" s="211" t="s">
        <v>16</v>
      </c>
      <c r="H898" s="211"/>
      <c r="I898" s="25"/>
    </row>
    <row r="899" customFormat="false" ht="23.85" hidden="false" customHeight="true" outlineLevel="0" collapsed="false">
      <c r="A899" s="214"/>
      <c r="B899" s="214"/>
      <c r="C899" s="214"/>
      <c r="D899" s="214"/>
      <c r="E899" s="214"/>
      <c r="F899" s="214"/>
      <c r="G899" s="214"/>
      <c r="H899" s="214"/>
      <c r="I899" s="25"/>
    </row>
    <row r="900" customFormat="false" ht="23.85" hidden="false" customHeight="true" outlineLevel="0" collapsed="false">
      <c r="A900" s="225" t="s">
        <v>1536</v>
      </c>
      <c r="B900" s="226" t="s">
        <v>1537</v>
      </c>
      <c r="C900" s="217" t="s">
        <v>1508</v>
      </c>
      <c r="D900" s="227" t="s">
        <v>248</v>
      </c>
      <c r="E900" s="228" t="s">
        <v>20</v>
      </c>
      <c r="F900" s="226" t="n">
        <v>32</v>
      </c>
      <c r="G900" s="228" t="s">
        <v>21</v>
      </c>
      <c r="H900" s="229" t="n">
        <f aca="false">COUNTA(A900:A909)</f>
        <v>10</v>
      </c>
      <c r="I900" s="219"/>
    </row>
    <row r="901" customFormat="false" ht="23.85" hidden="false" customHeight="true" outlineLevel="0" collapsed="false">
      <c r="A901" s="225" t="s">
        <v>1538</v>
      </c>
      <c r="B901" s="226" t="s">
        <v>1539</v>
      </c>
      <c r="C901" s="217" t="s">
        <v>1508</v>
      </c>
      <c r="D901" s="227" t="s">
        <v>1540</v>
      </c>
      <c r="E901" s="228" t="s">
        <v>20</v>
      </c>
      <c r="F901" s="226" t="n">
        <v>45</v>
      </c>
      <c r="G901" s="228" t="s">
        <v>21</v>
      </c>
      <c r="H901" s="229"/>
      <c r="I901" s="219"/>
    </row>
    <row r="902" customFormat="false" ht="23.85" hidden="false" customHeight="true" outlineLevel="0" collapsed="false">
      <c r="A902" s="225" t="s">
        <v>1541</v>
      </c>
      <c r="B902" s="226" t="s">
        <v>1542</v>
      </c>
      <c r="C902" s="217" t="s">
        <v>1508</v>
      </c>
      <c r="D902" s="227" t="s">
        <v>248</v>
      </c>
      <c r="E902" s="228" t="s">
        <v>20</v>
      </c>
      <c r="F902" s="226" t="n">
        <v>53</v>
      </c>
      <c r="G902" s="228" t="s">
        <v>21</v>
      </c>
      <c r="H902" s="229"/>
      <c r="I902" s="219"/>
    </row>
    <row r="903" customFormat="false" ht="23.85" hidden="false" customHeight="true" outlineLevel="0" collapsed="false">
      <c r="A903" s="225" t="s">
        <v>1543</v>
      </c>
      <c r="B903" s="226" t="s">
        <v>1544</v>
      </c>
      <c r="C903" s="217" t="s">
        <v>1508</v>
      </c>
      <c r="D903" s="227" t="s">
        <v>1545</v>
      </c>
      <c r="E903" s="228" t="s">
        <v>20</v>
      </c>
      <c r="F903" s="226" t="n">
        <v>31</v>
      </c>
      <c r="G903" s="228" t="s">
        <v>21</v>
      </c>
      <c r="H903" s="229"/>
      <c r="I903" s="219"/>
    </row>
    <row r="904" customFormat="false" ht="23.85" hidden="false" customHeight="true" outlineLevel="0" collapsed="false">
      <c r="A904" s="225" t="s">
        <v>1546</v>
      </c>
      <c r="B904" s="226" t="s">
        <v>1547</v>
      </c>
      <c r="C904" s="217" t="s">
        <v>1508</v>
      </c>
      <c r="D904" s="227" t="s">
        <v>1540</v>
      </c>
      <c r="E904" s="228" t="s">
        <v>20</v>
      </c>
      <c r="F904" s="226" t="n">
        <v>38</v>
      </c>
      <c r="G904" s="228" t="s">
        <v>21</v>
      </c>
      <c r="H904" s="229"/>
      <c r="I904" s="220"/>
    </row>
    <row r="905" customFormat="false" ht="23.85" hidden="false" customHeight="true" outlineLevel="0" collapsed="false">
      <c r="A905" s="225" t="s">
        <v>1548</v>
      </c>
      <c r="B905" s="226" t="s">
        <v>1549</v>
      </c>
      <c r="C905" s="217" t="s">
        <v>1508</v>
      </c>
      <c r="D905" s="227" t="s">
        <v>1540</v>
      </c>
      <c r="E905" s="228" t="s">
        <v>20</v>
      </c>
      <c r="F905" s="226" t="n">
        <v>41</v>
      </c>
      <c r="G905" s="228" t="s">
        <v>21</v>
      </c>
      <c r="H905" s="229"/>
      <c r="I905" s="220"/>
    </row>
    <row r="906" customFormat="false" ht="23.85" hidden="false" customHeight="true" outlineLevel="0" collapsed="false">
      <c r="A906" s="225" t="s">
        <v>1550</v>
      </c>
      <c r="B906" s="226" t="s">
        <v>1551</v>
      </c>
      <c r="C906" s="217" t="s">
        <v>1508</v>
      </c>
      <c r="D906" s="227" t="s">
        <v>1552</v>
      </c>
      <c r="E906" s="228" t="s">
        <v>20</v>
      </c>
      <c r="F906" s="226" t="n">
        <v>40</v>
      </c>
      <c r="G906" s="228" t="s">
        <v>21</v>
      </c>
      <c r="H906" s="229"/>
      <c r="I906" s="220"/>
    </row>
    <row r="907" customFormat="false" ht="23.85" hidden="false" customHeight="true" outlineLevel="0" collapsed="false">
      <c r="A907" s="225" t="s">
        <v>1553</v>
      </c>
      <c r="B907" s="230" t="s">
        <v>1554</v>
      </c>
      <c r="C907" s="217" t="s">
        <v>1508</v>
      </c>
      <c r="D907" s="227" t="s">
        <v>1354</v>
      </c>
      <c r="E907" s="228" t="s">
        <v>20</v>
      </c>
      <c r="F907" s="230" t="n">
        <v>61</v>
      </c>
      <c r="G907" s="228" t="s">
        <v>21</v>
      </c>
      <c r="H907" s="229"/>
      <c r="I907" s="220"/>
    </row>
    <row r="908" customFormat="false" ht="23.85" hidden="false" customHeight="true" outlineLevel="0" collapsed="false">
      <c r="A908" s="225" t="s">
        <v>1555</v>
      </c>
      <c r="B908" s="226" t="s">
        <v>1556</v>
      </c>
      <c r="C908" s="217" t="s">
        <v>1508</v>
      </c>
      <c r="D908" s="227" t="s">
        <v>1557</v>
      </c>
      <c r="E908" s="228" t="s">
        <v>20</v>
      </c>
      <c r="F908" s="226" t="n">
        <v>72</v>
      </c>
      <c r="G908" s="228" t="s">
        <v>21</v>
      </c>
      <c r="H908" s="229"/>
      <c r="I908" s="220"/>
    </row>
    <row r="909" customFormat="false" ht="23.85" hidden="false" customHeight="true" outlineLevel="0" collapsed="false">
      <c r="A909" s="225" t="s">
        <v>1558</v>
      </c>
      <c r="B909" s="226" t="s">
        <v>1559</v>
      </c>
      <c r="C909" s="217" t="s">
        <v>1508</v>
      </c>
      <c r="D909" s="227" t="s">
        <v>1540</v>
      </c>
      <c r="E909" s="228" t="s">
        <v>20</v>
      </c>
      <c r="F909" s="226" t="n">
        <v>48</v>
      </c>
      <c r="G909" s="228" t="s">
        <v>21</v>
      </c>
      <c r="H909" s="229"/>
      <c r="I909" s="220"/>
    </row>
    <row r="910" customFormat="false" ht="23.85" hidden="false" customHeight="true" outlineLevel="0" collapsed="false">
      <c r="A910" s="211" t="s">
        <v>3</v>
      </c>
      <c r="B910" s="211" t="s">
        <v>1560</v>
      </c>
      <c r="C910" s="211"/>
      <c r="D910" s="211"/>
      <c r="E910" s="211"/>
      <c r="F910" s="211" t="s">
        <v>5</v>
      </c>
      <c r="G910" s="212" t="n">
        <v>55609</v>
      </c>
      <c r="H910" s="211" t="s">
        <v>1</v>
      </c>
      <c r="I910" s="25"/>
    </row>
    <row r="911" customFormat="false" ht="23.85" hidden="false" customHeight="true" outlineLevel="0" collapsed="false">
      <c r="A911" s="211" t="s">
        <v>6</v>
      </c>
      <c r="B911" s="213" t="s">
        <v>1561</v>
      </c>
      <c r="C911" s="213"/>
      <c r="D911" s="213"/>
      <c r="E911" s="213"/>
      <c r="F911" s="211" t="s">
        <v>28</v>
      </c>
      <c r="G911" s="213" t="s">
        <v>1508</v>
      </c>
      <c r="H911" s="211"/>
      <c r="I911" s="25"/>
    </row>
    <row r="912" customFormat="false" ht="23.85" hidden="false" customHeight="true" outlineLevel="0" collapsed="false">
      <c r="A912" s="214" t="s">
        <v>10</v>
      </c>
      <c r="B912" s="214" t="s">
        <v>11</v>
      </c>
      <c r="C912" s="213" t="s">
        <v>12</v>
      </c>
      <c r="D912" s="214" t="s">
        <v>13</v>
      </c>
      <c r="E912" s="214" t="s">
        <v>14</v>
      </c>
      <c r="F912" s="214" t="s">
        <v>15</v>
      </c>
      <c r="G912" s="211" t="s">
        <v>16</v>
      </c>
      <c r="H912" s="211"/>
      <c r="I912" s="25"/>
    </row>
    <row r="913" customFormat="false" ht="23.85" hidden="false" customHeight="true" outlineLevel="0" collapsed="false">
      <c r="A913" s="214"/>
      <c r="B913" s="214"/>
      <c r="C913" s="214"/>
      <c r="D913" s="214"/>
      <c r="E913" s="214"/>
      <c r="F913" s="214"/>
      <c r="G913" s="214"/>
      <c r="H913" s="214"/>
      <c r="I913" s="25"/>
    </row>
    <row r="914" customFormat="false" ht="23.85" hidden="false" customHeight="true" outlineLevel="0" collapsed="false">
      <c r="A914" s="231" t="s">
        <v>1562</v>
      </c>
      <c r="B914" s="232" t="s">
        <v>1563</v>
      </c>
      <c r="C914" s="217" t="s">
        <v>1508</v>
      </c>
      <c r="D914" s="232" t="s">
        <v>89</v>
      </c>
      <c r="E914" s="232" t="s">
        <v>20</v>
      </c>
      <c r="F914" s="232" t="n">
        <v>46</v>
      </c>
      <c r="G914" s="232" t="s">
        <v>21</v>
      </c>
      <c r="H914" s="218" t="n">
        <f aca="false">COUNTA(A914:A925)</f>
        <v>12</v>
      </c>
      <c r="I914" s="219"/>
    </row>
    <row r="915" customFormat="false" ht="23.85" hidden="false" customHeight="true" outlineLevel="0" collapsed="false">
      <c r="A915" s="233" t="s">
        <v>1564</v>
      </c>
      <c r="B915" s="234" t="s">
        <v>1565</v>
      </c>
      <c r="C915" s="217" t="s">
        <v>1508</v>
      </c>
      <c r="D915" s="232" t="s">
        <v>89</v>
      </c>
      <c r="E915" s="232" t="s">
        <v>20</v>
      </c>
      <c r="F915" s="234" t="n">
        <v>25</v>
      </c>
      <c r="G915" s="232" t="s">
        <v>21</v>
      </c>
      <c r="H915" s="218"/>
      <c r="I915" s="219"/>
    </row>
    <row r="916" customFormat="false" ht="23.85" hidden="false" customHeight="true" outlineLevel="0" collapsed="false">
      <c r="A916" s="231" t="s">
        <v>1566</v>
      </c>
      <c r="B916" s="235" t="s">
        <v>1567</v>
      </c>
      <c r="C916" s="217" t="s">
        <v>1508</v>
      </c>
      <c r="D916" s="232" t="s">
        <v>89</v>
      </c>
      <c r="E916" s="232" t="s">
        <v>20</v>
      </c>
      <c r="F916" s="235" t="n">
        <v>51</v>
      </c>
      <c r="G916" s="232" t="s">
        <v>21</v>
      </c>
      <c r="H916" s="218"/>
      <c r="I916" s="219"/>
    </row>
    <row r="917" customFormat="false" ht="23.85" hidden="false" customHeight="true" outlineLevel="0" collapsed="false">
      <c r="A917" s="231" t="s">
        <v>1568</v>
      </c>
      <c r="B917" s="234" t="s">
        <v>1569</v>
      </c>
      <c r="C917" s="217" t="s">
        <v>1508</v>
      </c>
      <c r="D917" s="232" t="s">
        <v>89</v>
      </c>
      <c r="E917" s="232" t="s">
        <v>20</v>
      </c>
      <c r="F917" s="234" t="n">
        <v>54</v>
      </c>
      <c r="G917" s="232" t="s">
        <v>21</v>
      </c>
      <c r="H917" s="218"/>
      <c r="I917" s="219"/>
    </row>
    <row r="918" customFormat="false" ht="23.85" hidden="false" customHeight="true" outlineLevel="0" collapsed="false">
      <c r="A918" s="231" t="s">
        <v>1570</v>
      </c>
      <c r="B918" s="234" t="s">
        <v>1571</v>
      </c>
      <c r="C918" s="217" t="s">
        <v>1508</v>
      </c>
      <c r="D918" s="232" t="s">
        <v>89</v>
      </c>
      <c r="E918" s="232" t="s">
        <v>20</v>
      </c>
      <c r="F918" s="234" t="n">
        <v>46</v>
      </c>
      <c r="G918" s="232" t="s">
        <v>21</v>
      </c>
      <c r="H918" s="218"/>
      <c r="I918" s="220"/>
    </row>
    <row r="919" customFormat="false" ht="23.85" hidden="false" customHeight="true" outlineLevel="0" collapsed="false">
      <c r="A919" s="231" t="s">
        <v>1572</v>
      </c>
      <c r="B919" s="234" t="s">
        <v>1573</v>
      </c>
      <c r="C919" s="217" t="s">
        <v>1508</v>
      </c>
      <c r="D919" s="232" t="s">
        <v>89</v>
      </c>
      <c r="E919" s="232" t="s">
        <v>20</v>
      </c>
      <c r="F919" s="234" t="n">
        <v>34</v>
      </c>
      <c r="G919" s="232" t="s">
        <v>21</v>
      </c>
      <c r="H919" s="218"/>
      <c r="I919" s="220"/>
    </row>
    <row r="920" customFormat="false" ht="23.85" hidden="false" customHeight="true" outlineLevel="0" collapsed="false">
      <c r="A920" s="231" t="s">
        <v>1574</v>
      </c>
      <c r="B920" s="234" t="s">
        <v>1575</v>
      </c>
      <c r="C920" s="217" t="s">
        <v>1508</v>
      </c>
      <c r="D920" s="232" t="s">
        <v>89</v>
      </c>
      <c r="E920" s="232" t="s">
        <v>20</v>
      </c>
      <c r="F920" s="234" t="n">
        <v>40</v>
      </c>
      <c r="G920" s="232" t="s">
        <v>21</v>
      </c>
      <c r="H920" s="218"/>
      <c r="I920" s="220"/>
    </row>
    <row r="921" customFormat="false" ht="23.85" hidden="false" customHeight="true" outlineLevel="0" collapsed="false">
      <c r="A921" s="231" t="s">
        <v>1576</v>
      </c>
      <c r="B921" s="234" t="s">
        <v>1577</v>
      </c>
      <c r="C921" s="217" t="s">
        <v>1508</v>
      </c>
      <c r="D921" s="232" t="s">
        <v>89</v>
      </c>
      <c r="E921" s="232" t="s">
        <v>20</v>
      </c>
      <c r="F921" s="234" t="n">
        <v>53</v>
      </c>
      <c r="G921" s="232" t="s">
        <v>21</v>
      </c>
      <c r="H921" s="218"/>
      <c r="I921" s="220"/>
    </row>
    <row r="922" customFormat="false" ht="23.85" hidden="false" customHeight="true" outlineLevel="0" collapsed="false">
      <c r="A922" s="231" t="s">
        <v>1578</v>
      </c>
      <c r="B922" s="234" t="s">
        <v>1579</v>
      </c>
      <c r="C922" s="217" t="s">
        <v>1508</v>
      </c>
      <c r="D922" s="232" t="s">
        <v>89</v>
      </c>
      <c r="E922" s="232" t="s">
        <v>20</v>
      </c>
      <c r="F922" s="234" t="n">
        <v>41</v>
      </c>
      <c r="G922" s="232" t="s">
        <v>21</v>
      </c>
      <c r="H922" s="218"/>
      <c r="I922" s="220"/>
    </row>
    <row r="923" customFormat="false" ht="23.85" hidden="false" customHeight="true" outlineLevel="0" collapsed="false">
      <c r="A923" s="231" t="s">
        <v>1580</v>
      </c>
      <c r="B923" s="234" t="s">
        <v>1581</v>
      </c>
      <c r="C923" s="217" t="s">
        <v>1508</v>
      </c>
      <c r="D923" s="232" t="s">
        <v>89</v>
      </c>
      <c r="E923" s="232" t="s">
        <v>20</v>
      </c>
      <c r="F923" s="234" t="n">
        <v>43</v>
      </c>
      <c r="G923" s="232" t="s">
        <v>21</v>
      </c>
      <c r="H923" s="218"/>
      <c r="I923" s="220"/>
    </row>
    <row r="924" customFormat="false" ht="23.85" hidden="false" customHeight="true" outlineLevel="0" collapsed="false">
      <c r="A924" s="231" t="s">
        <v>1582</v>
      </c>
      <c r="B924" s="235" t="s">
        <v>1583</v>
      </c>
      <c r="C924" s="217" t="s">
        <v>1508</v>
      </c>
      <c r="D924" s="232" t="s">
        <v>1584</v>
      </c>
      <c r="E924" s="232" t="s">
        <v>20</v>
      </c>
      <c r="F924" s="235" t="n">
        <v>38</v>
      </c>
      <c r="G924" s="232" t="s">
        <v>21</v>
      </c>
      <c r="H924" s="218"/>
      <c r="I924" s="220"/>
    </row>
    <row r="925" customFormat="false" ht="23.85" hidden="false" customHeight="true" outlineLevel="0" collapsed="false">
      <c r="A925" s="231" t="s">
        <v>1585</v>
      </c>
      <c r="B925" s="234" t="s">
        <v>1586</v>
      </c>
      <c r="C925" s="217" t="s">
        <v>1508</v>
      </c>
      <c r="D925" s="232" t="s">
        <v>89</v>
      </c>
      <c r="E925" s="232" t="s">
        <v>20</v>
      </c>
      <c r="F925" s="234" t="n">
        <v>50</v>
      </c>
      <c r="G925" s="232" t="s">
        <v>21</v>
      </c>
      <c r="H925" s="218"/>
      <c r="I925" s="220"/>
    </row>
    <row r="926" customFormat="false" ht="23.85" hidden="false" customHeight="true" outlineLevel="0" collapsed="false">
      <c r="A926" s="211" t="s">
        <v>3</v>
      </c>
      <c r="B926" s="211" t="s">
        <v>1587</v>
      </c>
      <c r="C926" s="211"/>
      <c r="D926" s="211"/>
      <c r="E926" s="211"/>
      <c r="F926" s="211" t="s">
        <v>5</v>
      </c>
      <c r="G926" s="212" t="n">
        <v>59341</v>
      </c>
      <c r="H926" s="211" t="s">
        <v>1</v>
      </c>
      <c r="I926" s="25"/>
    </row>
    <row r="927" customFormat="false" ht="23.85" hidden="false" customHeight="true" outlineLevel="0" collapsed="false">
      <c r="A927" s="211" t="s">
        <v>6</v>
      </c>
      <c r="B927" s="213" t="s">
        <v>1588</v>
      </c>
      <c r="C927" s="213"/>
      <c r="D927" s="213"/>
      <c r="E927" s="213"/>
      <c r="F927" s="211" t="s">
        <v>28</v>
      </c>
      <c r="G927" s="213" t="s">
        <v>1508</v>
      </c>
      <c r="H927" s="211"/>
      <c r="I927" s="25"/>
    </row>
    <row r="928" customFormat="false" ht="23.85" hidden="false" customHeight="true" outlineLevel="0" collapsed="false">
      <c r="A928" s="214" t="s">
        <v>10</v>
      </c>
      <c r="B928" s="214" t="s">
        <v>11</v>
      </c>
      <c r="C928" s="213" t="s">
        <v>12</v>
      </c>
      <c r="D928" s="214" t="s">
        <v>13</v>
      </c>
      <c r="E928" s="214" t="s">
        <v>14</v>
      </c>
      <c r="F928" s="214" t="s">
        <v>15</v>
      </c>
      <c r="G928" s="211" t="s">
        <v>16</v>
      </c>
      <c r="H928" s="211"/>
      <c r="I928" s="25"/>
    </row>
    <row r="929" customFormat="false" ht="23.85" hidden="false" customHeight="true" outlineLevel="0" collapsed="false">
      <c r="A929" s="214"/>
      <c r="B929" s="214"/>
      <c r="C929" s="214"/>
      <c r="D929" s="214"/>
      <c r="E929" s="214"/>
      <c r="F929" s="214"/>
      <c r="G929" s="214"/>
      <c r="H929" s="214"/>
      <c r="I929" s="25"/>
    </row>
    <row r="930" customFormat="false" ht="23.85" hidden="false" customHeight="true" outlineLevel="0" collapsed="false">
      <c r="A930" s="215" t="s">
        <v>1589</v>
      </c>
      <c r="B930" s="221" t="s">
        <v>1590</v>
      </c>
      <c r="C930" s="217" t="s">
        <v>1508</v>
      </c>
      <c r="D930" s="236" t="s">
        <v>1591</v>
      </c>
      <c r="E930" s="217" t="s">
        <v>39</v>
      </c>
      <c r="F930" s="221" t="n">
        <v>44</v>
      </c>
      <c r="G930" s="232" t="s">
        <v>21</v>
      </c>
      <c r="H930" s="229" t="n">
        <f aca="false">COUNTA(A930:A939)</f>
        <v>10</v>
      </c>
      <c r="I930" s="219"/>
    </row>
    <row r="931" customFormat="false" ht="23.85" hidden="false" customHeight="true" outlineLevel="0" collapsed="false">
      <c r="A931" s="215" t="s">
        <v>1592</v>
      </c>
      <c r="B931" s="221" t="s">
        <v>1593</v>
      </c>
      <c r="C931" s="217" t="s">
        <v>1508</v>
      </c>
      <c r="D931" s="236" t="s">
        <v>1594</v>
      </c>
      <c r="E931" s="217" t="s">
        <v>39</v>
      </c>
      <c r="F931" s="221" t="n">
        <v>42</v>
      </c>
      <c r="G931" s="232" t="s">
        <v>21</v>
      </c>
      <c r="H931" s="229"/>
      <c r="I931" s="219"/>
    </row>
    <row r="932" customFormat="false" ht="23.85" hidden="false" customHeight="true" outlineLevel="0" collapsed="false">
      <c r="A932" s="215" t="s">
        <v>1595</v>
      </c>
      <c r="B932" s="221" t="s">
        <v>1596</v>
      </c>
      <c r="C932" s="217" t="s">
        <v>1508</v>
      </c>
      <c r="D932" s="236" t="s">
        <v>1597</v>
      </c>
      <c r="E932" s="217" t="s">
        <v>39</v>
      </c>
      <c r="F932" s="221" t="n">
        <v>31</v>
      </c>
      <c r="G932" s="232" t="s">
        <v>21</v>
      </c>
      <c r="H932" s="229"/>
      <c r="I932" s="219"/>
    </row>
    <row r="933" customFormat="false" ht="23.85" hidden="false" customHeight="true" outlineLevel="0" collapsed="false">
      <c r="A933" s="215" t="s">
        <v>1598</v>
      </c>
      <c r="B933" s="221" t="s">
        <v>1599</v>
      </c>
      <c r="C933" s="217" t="s">
        <v>1508</v>
      </c>
      <c r="D933" s="236" t="s">
        <v>1600</v>
      </c>
      <c r="E933" s="217" t="s">
        <v>39</v>
      </c>
      <c r="F933" s="221" t="n">
        <v>45</v>
      </c>
      <c r="G933" s="232" t="s">
        <v>21</v>
      </c>
      <c r="H933" s="229"/>
      <c r="I933" s="219"/>
    </row>
    <row r="934" customFormat="false" ht="23.85" hidden="false" customHeight="true" outlineLevel="0" collapsed="false">
      <c r="A934" s="237" t="s">
        <v>1601</v>
      </c>
      <c r="B934" s="221" t="s">
        <v>1602</v>
      </c>
      <c r="C934" s="217" t="s">
        <v>1508</v>
      </c>
      <c r="D934" s="236" t="s">
        <v>1594</v>
      </c>
      <c r="E934" s="217" t="s">
        <v>39</v>
      </c>
      <c r="F934" s="221" t="n">
        <v>37</v>
      </c>
      <c r="G934" s="232" t="s">
        <v>21</v>
      </c>
      <c r="H934" s="229"/>
      <c r="I934" s="220"/>
    </row>
    <row r="935" customFormat="false" ht="23.85" hidden="false" customHeight="true" outlineLevel="0" collapsed="false">
      <c r="A935" s="237" t="s">
        <v>1603</v>
      </c>
      <c r="B935" s="221" t="s">
        <v>1604</v>
      </c>
      <c r="C935" s="217" t="s">
        <v>1508</v>
      </c>
      <c r="D935" s="236" t="s">
        <v>1605</v>
      </c>
      <c r="E935" s="217" t="s">
        <v>39</v>
      </c>
      <c r="F935" s="221" t="n">
        <v>56</v>
      </c>
      <c r="G935" s="232" t="s">
        <v>21</v>
      </c>
      <c r="H935" s="229"/>
      <c r="I935" s="220"/>
    </row>
    <row r="936" customFormat="false" ht="23.85" hidden="false" customHeight="true" outlineLevel="0" collapsed="false">
      <c r="A936" s="237" t="s">
        <v>1606</v>
      </c>
      <c r="B936" s="221" t="s">
        <v>1607</v>
      </c>
      <c r="C936" s="217" t="s">
        <v>1508</v>
      </c>
      <c r="D936" s="236" t="s">
        <v>1594</v>
      </c>
      <c r="E936" s="217" t="s">
        <v>39</v>
      </c>
      <c r="F936" s="221" t="n">
        <v>34</v>
      </c>
      <c r="G936" s="232" t="s">
        <v>21</v>
      </c>
      <c r="H936" s="229"/>
      <c r="I936" s="220"/>
    </row>
    <row r="937" customFormat="false" ht="23.85" hidden="false" customHeight="true" outlineLevel="0" collapsed="false">
      <c r="A937" s="215" t="s">
        <v>1608</v>
      </c>
      <c r="B937" s="238" t="s">
        <v>1609</v>
      </c>
      <c r="C937" s="217" t="s">
        <v>1508</v>
      </c>
      <c r="D937" s="236" t="s">
        <v>1600</v>
      </c>
      <c r="E937" s="217" t="s">
        <v>20</v>
      </c>
      <c r="F937" s="238" t="n">
        <v>28</v>
      </c>
      <c r="G937" s="232" t="s">
        <v>21</v>
      </c>
      <c r="H937" s="229"/>
      <c r="I937" s="220"/>
    </row>
    <row r="938" customFormat="false" ht="23.85" hidden="false" customHeight="true" outlineLevel="0" collapsed="false">
      <c r="A938" s="215" t="s">
        <v>1610</v>
      </c>
      <c r="B938" s="239" t="s">
        <v>1611</v>
      </c>
      <c r="C938" s="217" t="s">
        <v>1508</v>
      </c>
      <c r="D938" s="236" t="s">
        <v>1600</v>
      </c>
      <c r="E938" s="217" t="s">
        <v>39</v>
      </c>
      <c r="F938" s="239" t="n">
        <v>30</v>
      </c>
      <c r="G938" s="232" t="s">
        <v>21</v>
      </c>
      <c r="H938" s="229"/>
      <c r="I938" s="220"/>
    </row>
    <row r="939" customFormat="false" ht="24.6" hidden="false" customHeight="true" outlineLevel="0" collapsed="false">
      <c r="A939" s="215" t="s">
        <v>1612</v>
      </c>
      <c r="B939" s="239" t="s">
        <v>1613</v>
      </c>
      <c r="C939" s="217" t="s">
        <v>1508</v>
      </c>
      <c r="D939" s="236" t="s">
        <v>1600</v>
      </c>
      <c r="E939" s="217" t="s">
        <v>39</v>
      </c>
      <c r="F939" s="239" t="n">
        <v>40</v>
      </c>
      <c r="G939" s="232" t="s">
        <v>21</v>
      </c>
      <c r="H939" s="229"/>
      <c r="I939" s="220"/>
    </row>
    <row r="940" customFormat="false" ht="24.6" hidden="false" customHeight="true" outlineLevel="0" collapsed="false">
      <c r="A940" s="240" t="s">
        <v>814</v>
      </c>
      <c r="B940" s="240"/>
      <c r="C940" s="240"/>
      <c r="D940" s="240"/>
      <c r="E940" s="240"/>
      <c r="F940" s="240"/>
      <c r="G940" s="240"/>
      <c r="H940" s="241" t="n">
        <f aca="false">H880+H888+H900+H914+H930</f>
        <v>44</v>
      </c>
      <c r="I940" s="220"/>
    </row>
    <row r="941" customFormat="false" ht="24.6" hidden="false" customHeight="true" outlineLevel="0" collapsed="false">
      <c r="A941" s="242" t="s">
        <v>1614</v>
      </c>
      <c r="B941" s="242"/>
      <c r="C941" s="242"/>
      <c r="D941" s="242"/>
      <c r="E941" s="242"/>
      <c r="F941" s="242"/>
      <c r="G941" s="242"/>
      <c r="H941" s="243" t="s">
        <v>1</v>
      </c>
      <c r="I941" s="244" t="s">
        <v>2</v>
      </c>
    </row>
    <row r="942" customFormat="false" ht="24.6" hidden="false" customHeight="true" outlineLevel="0" collapsed="false">
      <c r="A942" s="243" t="s">
        <v>3</v>
      </c>
      <c r="B942" s="243" t="s">
        <v>1615</v>
      </c>
      <c r="C942" s="243"/>
      <c r="D942" s="243"/>
      <c r="E942" s="243"/>
      <c r="F942" s="243" t="s">
        <v>5</v>
      </c>
      <c r="G942" s="245" t="n">
        <v>69503</v>
      </c>
      <c r="H942" s="243"/>
      <c r="I942" s="8"/>
    </row>
    <row r="943" customFormat="false" ht="24.6" hidden="false" customHeight="true" outlineLevel="0" collapsed="false">
      <c r="A943" s="243" t="s">
        <v>6</v>
      </c>
      <c r="B943" s="246" t="s">
        <v>1616</v>
      </c>
      <c r="C943" s="246"/>
      <c r="D943" s="246"/>
      <c r="E943" s="246"/>
      <c r="F943" s="243" t="s">
        <v>28</v>
      </c>
      <c r="G943" s="246" t="s">
        <v>1617</v>
      </c>
      <c r="H943" s="243"/>
      <c r="I943" s="8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16"/>
      <c r="AB943" s="16"/>
      <c r="AC943" s="16"/>
      <c r="AD943" s="16"/>
      <c r="AE943" s="16"/>
      <c r="AF943" s="16"/>
      <c r="AG943" s="16"/>
      <c r="AH943" s="16"/>
      <c r="AI943" s="16"/>
      <c r="AJ943" s="16"/>
      <c r="AK943" s="16"/>
      <c r="AL943" s="16"/>
      <c r="AM943" s="16"/>
      <c r="AN943" s="16"/>
      <c r="AO943" s="16"/>
      <c r="AP943" s="16"/>
      <c r="AQ943" s="16"/>
      <c r="AR943" s="16"/>
      <c r="AS943" s="16"/>
      <c r="AT943" s="16"/>
      <c r="AU943" s="16"/>
      <c r="AV943" s="16"/>
      <c r="AW943" s="16"/>
      <c r="AX943" s="16"/>
      <c r="AY943" s="16"/>
      <c r="AZ943" s="16"/>
      <c r="BA943" s="16"/>
      <c r="BB943" s="16"/>
      <c r="BC943" s="16"/>
      <c r="BD943" s="16"/>
      <c r="BE943" s="16"/>
      <c r="BF943" s="16"/>
      <c r="BG943" s="16"/>
      <c r="BH943" s="16"/>
      <c r="BI943" s="16"/>
      <c r="BJ943" s="16"/>
      <c r="BK943" s="16"/>
      <c r="BL943" s="16"/>
    </row>
    <row r="944" customFormat="false" ht="24.6" hidden="false" customHeight="true" outlineLevel="0" collapsed="false">
      <c r="A944" s="247" t="s">
        <v>10</v>
      </c>
      <c r="B944" s="247" t="s">
        <v>11</v>
      </c>
      <c r="C944" s="246" t="s">
        <v>12</v>
      </c>
      <c r="D944" s="247" t="s">
        <v>13</v>
      </c>
      <c r="E944" s="247" t="s">
        <v>14</v>
      </c>
      <c r="F944" s="247" t="s">
        <v>15</v>
      </c>
      <c r="G944" s="243" t="s">
        <v>16</v>
      </c>
      <c r="H944" s="243"/>
      <c r="I944" s="8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  <c r="AB944" s="16"/>
      <c r="AC944" s="16"/>
      <c r="AD944" s="16"/>
      <c r="AE944" s="16"/>
      <c r="AF944" s="16"/>
      <c r="AG944" s="16"/>
      <c r="AH944" s="16"/>
      <c r="AI944" s="16"/>
      <c r="AJ944" s="16"/>
      <c r="AK944" s="16"/>
      <c r="AL944" s="16"/>
      <c r="AM944" s="16"/>
      <c r="AN944" s="16"/>
      <c r="AO944" s="16"/>
      <c r="AP944" s="16"/>
      <c r="AQ944" s="16"/>
      <c r="AR944" s="16"/>
      <c r="AS944" s="16"/>
      <c r="AT944" s="16"/>
      <c r="AU944" s="16"/>
      <c r="AV944" s="16"/>
      <c r="AW944" s="16"/>
      <c r="AX944" s="16"/>
      <c r="AY944" s="16"/>
      <c r="AZ944" s="16"/>
      <c r="BA944" s="16"/>
      <c r="BB944" s="16"/>
      <c r="BC944" s="16"/>
      <c r="BD944" s="16"/>
      <c r="BE944" s="16"/>
      <c r="BF944" s="16"/>
      <c r="BG944" s="16"/>
      <c r="BH944" s="16"/>
      <c r="BI944" s="16"/>
      <c r="BJ944" s="16"/>
      <c r="BK944" s="16"/>
      <c r="BL944" s="16"/>
    </row>
    <row r="945" customFormat="false" ht="24.6" hidden="false" customHeight="true" outlineLevel="0" collapsed="false">
      <c r="A945" s="247"/>
      <c r="B945" s="247"/>
      <c r="C945" s="247"/>
      <c r="D945" s="247"/>
      <c r="E945" s="247"/>
      <c r="F945" s="247"/>
      <c r="G945" s="247"/>
      <c r="H945" s="247"/>
      <c r="I945" s="8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  <c r="AB945" s="16"/>
      <c r="AC945" s="16"/>
      <c r="AD945" s="16"/>
      <c r="AE945" s="16"/>
      <c r="AF945" s="16"/>
      <c r="AG945" s="16"/>
      <c r="AH945" s="16"/>
      <c r="AI945" s="16"/>
      <c r="AJ945" s="16"/>
      <c r="AK945" s="16"/>
      <c r="AL945" s="16"/>
      <c r="AM945" s="16"/>
      <c r="AN945" s="16"/>
      <c r="AO945" s="16"/>
      <c r="AP945" s="16"/>
      <c r="AQ945" s="16"/>
      <c r="AR945" s="16"/>
      <c r="AS945" s="16"/>
      <c r="AT945" s="16"/>
      <c r="AU945" s="16"/>
      <c r="AV945" s="16"/>
      <c r="AW945" s="16"/>
      <c r="AX945" s="16"/>
      <c r="AY945" s="16"/>
      <c r="AZ945" s="16"/>
      <c r="BA945" s="16"/>
      <c r="BB945" s="16"/>
      <c r="BC945" s="16"/>
      <c r="BD945" s="16"/>
      <c r="BE945" s="16"/>
      <c r="BF945" s="16"/>
      <c r="BG945" s="16"/>
      <c r="BH945" s="16"/>
      <c r="BI945" s="16"/>
      <c r="BJ945" s="16"/>
      <c r="BK945" s="16"/>
      <c r="BL945" s="16"/>
    </row>
    <row r="946" customFormat="false" ht="24.6" hidden="false" customHeight="true" outlineLevel="0" collapsed="false">
      <c r="A946" s="248" t="s">
        <v>1618</v>
      </c>
      <c r="B946" s="249" t="s">
        <v>1619</v>
      </c>
      <c r="C946" s="250" t="s">
        <v>1617</v>
      </c>
      <c r="D946" s="250" t="s">
        <v>57</v>
      </c>
      <c r="E946" s="250" t="s">
        <v>39</v>
      </c>
      <c r="F946" s="251" t="n">
        <v>33</v>
      </c>
      <c r="G946" s="250" t="s">
        <v>21</v>
      </c>
      <c r="H946" s="252" t="n">
        <f aca="false">COUNTA(A946:A947)</f>
        <v>2</v>
      </c>
      <c r="I946" s="253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16"/>
      <c r="AB946" s="16"/>
      <c r="AC946" s="16"/>
      <c r="AD946" s="16"/>
      <c r="AE946" s="16"/>
      <c r="AF946" s="16"/>
      <c r="AG946" s="16"/>
      <c r="AH946" s="16"/>
      <c r="AI946" s="16"/>
      <c r="AJ946" s="16"/>
      <c r="AK946" s="16"/>
      <c r="AL946" s="16"/>
      <c r="AM946" s="16"/>
      <c r="AN946" s="16"/>
      <c r="AO946" s="16"/>
      <c r="AP946" s="16"/>
      <c r="AQ946" s="16"/>
      <c r="AR946" s="16"/>
      <c r="AS946" s="16"/>
      <c r="AT946" s="16"/>
      <c r="AU946" s="16"/>
      <c r="AV946" s="16"/>
      <c r="AW946" s="16"/>
      <c r="AX946" s="16"/>
      <c r="AY946" s="16"/>
      <c r="AZ946" s="16"/>
      <c r="BA946" s="16"/>
      <c r="BB946" s="16"/>
      <c r="BC946" s="16"/>
      <c r="BD946" s="16"/>
      <c r="BE946" s="16"/>
      <c r="BF946" s="16"/>
      <c r="BG946" s="16"/>
      <c r="BH946" s="16"/>
      <c r="BI946" s="16"/>
      <c r="BJ946" s="16"/>
      <c r="BK946" s="16"/>
      <c r="BL946" s="16"/>
    </row>
    <row r="947" customFormat="false" ht="24.6" hidden="false" customHeight="true" outlineLevel="0" collapsed="false">
      <c r="A947" s="254" t="s">
        <v>1620</v>
      </c>
      <c r="B947" s="250" t="s">
        <v>1621</v>
      </c>
      <c r="C947" s="250" t="s">
        <v>1617</v>
      </c>
      <c r="D947" s="250" t="s">
        <v>57</v>
      </c>
      <c r="E947" s="250" t="s">
        <v>39</v>
      </c>
      <c r="F947" s="250" t="n">
        <v>27</v>
      </c>
      <c r="G947" s="250" t="s">
        <v>21</v>
      </c>
      <c r="H947" s="252"/>
      <c r="I947" s="253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16"/>
      <c r="AB947" s="16"/>
      <c r="AC947" s="16"/>
      <c r="AD947" s="16"/>
      <c r="AE947" s="16"/>
      <c r="AF947" s="16"/>
      <c r="AG947" s="16"/>
      <c r="AH947" s="16"/>
      <c r="AI947" s="16"/>
      <c r="AJ947" s="16"/>
      <c r="AK947" s="16"/>
      <c r="AL947" s="16"/>
      <c r="AM947" s="16"/>
      <c r="AN947" s="16"/>
      <c r="AO947" s="16"/>
      <c r="AP947" s="16"/>
      <c r="AQ947" s="16"/>
      <c r="AR947" s="16"/>
      <c r="AS947" s="16"/>
      <c r="AT947" s="16"/>
      <c r="AU947" s="16"/>
      <c r="AV947" s="16"/>
      <c r="AW947" s="16"/>
      <c r="AX947" s="16"/>
      <c r="AY947" s="16"/>
      <c r="AZ947" s="16"/>
      <c r="BA947" s="16"/>
      <c r="BB947" s="16"/>
      <c r="BC947" s="16"/>
      <c r="BD947" s="16"/>
      <c r="BE947" s="16"/>
      <c r="BF947" s="16"/>
      <c r="BG947" s="16"/>
      <c r="BH947" s="16"/>
      <c r="BI947" s="16"/>
      <c r="BJ947" s="16"/>
      <c r="BK947" s="16"/>
      <c r="BL947" s="16"/>
    </row>
    <row r="948" customFormat="false" ht="24.6" hidden="false" customHeight="true" outlineLevel="0" collapsed="false">
      <c r="A948" s="243" t="s">
        <v>3</v>
      </c>
      <c r="B948" s="243" t="s">
        <v>1622</v>
      </c>
      <c r="C948" s="243"/>
      <c r="D948" s="243"/>
      <c r="E948" s="243"/>
      <c r="F948" s="243" t="s">
        <v>5</v>
      </c>
      <c r="G948" s="245" t="n">
        <v>72126</v>
      </c>
      <c r="H948" s="243" t="s">
        <v>1</v>
      </c>
      <c r="I948" s="25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16"/>
      <c r="AB948" s="16"/>
      <c r="AC948" s="16"/>
      <c r="AD948" s="16"/>
      <c r="AE948" s="16"/>
      <c r="AF948" s="16"/>
      <c r="AG948" s="16"/>
      <c r="AH948" s="16"/>
      <c r="AI948" s="16"/>
      <c r="AJ948" s="16"/>
      <c r="AK948" s="16"/>
      <c r="AL948" s="16"/>
      <c r="AM948" s="16"/>
      <c r="AN948" s="16"/>
      <c r="AO948" s="16"/>
      <c r="AP948" s="16"/>
      <c r="AQ948" s="16"/>
      <c r="AR948" s="16"/>
      <c r="AS948" s="16"/>
      <c r="AT948" s="16"/>
      <c r="AU948" s="16"/>
      <c r="AV948" s="16"/>
      <c r="AW948" s="16"/>
      <c r="AX948" s="16"/>
      <c r="AY948" s="16"/>
      <c r="AZ948" s="16"/>
      <c r="BA948" s="16"/>
      <c r="BB948" s="16"/>
      <c r="BC948" s="16"/>
      <c r="BD948" s="16"/>
      <c r="BE948" s="16"/>
      <c r="BF948" s="16"/>
      <c r="BG948" s="16"/>
      <c r="BH948" s="16"/>
      <c r="BI948" s="16"/>
      <c r="BJ948" s="16"/>
      <c r="BK948" s="16"/>
      <c r="BL948" s="16"/>
    </row>
    <row r="949" customFormat="false" ht="24.6" hidden="false" customHeight="true" outlineLevel="0" collapsed="false">
      <c r="A949" s="243" t="s">
        <v>6</v>
      </c>
      <c r="B949" s="246" t="s">
        <v>1623</v>
      </c>
      <c r="C949" s="246"/>
      <c r="D949" s="246"/>
      <c r="E949" s="246"/>
      <c r="F949" s="243" t="s">
        <v>28</v>
      </c>
      <c r="G949" s="246" t="s">
        <v>1617</v>
      </c>
      <c r="H949" s="243"/>
      <c r="I949" s="25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16"/>
      <c r="AB949" s="16"/>
      <c r="AC949" s="16"/>
      <c r="AD949" s="16"/>
      <c r="AE949" s="16"/>
      <c r="AF949" s="16"/>
      <c r="AG949" s="16"/>
      <c r="AH949" s="16"/>
      <c r="AI949" s="16"/>
      <c r="AJ949" s="16"/>
      <c r="AK949" s="16"/>
      <c r="AL949" s="16"/>
      <c r="AM949" s="16"/>
      <c r="AN949" s="16"/>
      <c r="AO949" s="16"/>
      <c r="AP949" s="16"/>
      <c r="AQ949" s="16"/>
      <c r="AR949" s="16"/>
      <c r="AS949" s="16"/>
      <c r="AT949" s="16"/>
      <c r="AU949" s="16"/>
      <c r="AV949" s="16"/>
      <c r="AW949" s="16"/>
      <c r="AX949" s="16"/>
      <c r="AY949" s="16"/>
      <c r="AZ949" s="16"/>
      <c r="BA949" s="16"/>
      <c r="BB949" s="16"/>
      <c r="BC949" s="16"/>
      <c r="BD949" s="16"/>
      <c r="BE949" s="16"/>
      <c r="BF949" s="16"/>
      <c r="BG949" s="16"/>
      <c r="BH949" s="16"/>
      <c r="BI949" s="16"/>
      <c r="BJ949" s="16"/>
      <c r="BK949" s="16"/>
      <c r="BL949" s="16"/>
    </row>
    <row r="950" customFormat="false" ht="24.6" hidden="false" customHeight="true" outlineLevel="0" collapsed="false">
      <c r="A950" s="247" t="s">
        <v>10</v>
      </c>
      <c r="B950" s="247" t="s">
        <v>11</v>
      </c>
      <c r="C950" s="246" t="s">
        <v>12</v>
      </c>
      <c r="D950" s="247" t="s">
        <v>13</v>
      </c>
      <c r="E950" s="247" t="s">
        <v>14</v>
      </c>
      <c r="F950" s="247" t="s">
        <v>15</v>
      </c>
      <c r="G950" s="243" t="s">
        <v>16</v>
      </c>
      <c r="H950" s="243"/>
      <c r="I950" s="25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16"/>
      <c r="AB950" s="16"/>
      <c r="AC950" s="16"/>
      <c r="AD950" s="16"/>
      <c r="AE950" s="16"/>
      <c r="AF950" s="16"/>
      <c r="AG950" s="16"/>
      <c r="AH950" s="16"/>
      <c r="AI950" s="16"/>
      <c r="AJ950" s="16"/>
      <c r="AK950" s="16"/>
      <c r="AL950" s="16"/>
      <c r="AM950" s="16"/>
      <c r="AN950" s="16"/>
      <c r="AO950" s="16"/>
      <c r="AP950" s="16"/>
      <c r="AQ950" s="16"/>
      <c r="AR950" s="16"/>
      <c r="AS950" s="16"/>
      <c r="AT950" s="16"/>
      <c r="AU950" s="16"/>
      <c r="AV950" s="16"/>
      <c r="AW950" s="16"/>
      <c r="AX950" s="16"/>
      <c r="AY950" s="16"/>
      <c r="AZ950" s="16"/>
      <c r="BA950" s="16"/>
      <c r="BB950" s="16"/>
      <c r="BC950" s="16"/>
      <c r="BD950" s="16"/>
      <c r="BE950" s="16"/>
      <c r="BF950" s="16"/>
      <c r="BG950" s="16"/>
      <c r="BH950" s="16"/>
      <c r="BI950" s="16"/>
      <c r="BJ950" s="16"/>
      <c r="BK950" s="16"/>
      <c r="BL950" s="16"/>
    </row>
    <row r="951" customFormat="false" ht="23.85" hidden="false" customHeight="true" outlineLevel="0" collapsed="false">
      <c r="A951" s="247"/>
      <c r="B951" s="247"/>
      <c r="C951" s="247"/>
      <c r="D951" s="247"/>
      <c r="E951" s="247"/>
      <c r="F951" s="247"/>
      <c r="G951" s="247"/>
      <c r="H951" s="247"/>
      <c r="I951" s="25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  <c r="AB951" s="16"/>
      <c r="AC951" s="16"/>
      <c r="AD951" s="16"/>
      <c r="AE951" s="16"/>
      <c r="AF951" s="16"/>
      <c r="AG951" s="16"/>
      <c r="AH951" s="16"/>
      <c r="AI951" s="16"/>
      <c r="AJ951" s="16"/>
      <c r="AK951" s="16"/>
      <c r="AL951" s="16"/>
      <c r="AM951" s="16"/>
      <c r="AN951" s="16"/>
      <c r="AO951" s="16"/>
      <c r="AP951" s="16"/>
      <c r="AQ951" s="16"/>
      <c r="AR951" s="16"/>
      <c r="AS951" s="16"/>
      <c r="AT951" s="16"/>
      <c r="AU951" s="16"/>
      <c r="AV951" s="16"/>
      <c r="AW951" s="16"/>
      <c r="AX951" s="16"/>
      <c r="AY951" s="16"/>
      <c r="AZ951" s="16"/>
      <c r="BA951" s="16"/>
      <c r="BB951" s="16"/>
      <c r="BC951" s="16"/>
      <c r="BD951" s="16"/>
      <c r="BE951" s="16"/>
      <c r="BF951" s="16"/>
      <c r="BG951" s="16"/>
      <c r="BH951" s="16"/>
      <c r="BI951" s="16"/>
      <c r="BJ951" s="16"/>
      <c r="BK951" s="16"/>
      <c r="BL951" s="16"/>
    </row>
    <row r="952" customFormat="false" ht="23.85" hidden="false" customHeight="true" outlineLevel="0" collapsed="false">
      <c r="A952" s="255" t="s">
        <v>1624</v>
      </c>
      <c r="B952" s="249" t="s">
        <v>1625</v>
      </c>
      <c r="C952" s="250" t="s">
        <v>1617</v>
      </c>
      <c r="D952" s="217" t="s">
        <v>177</v>
      </c>
      <c r="E952" s="250" t="s">
        <v>20</v>
      </c>
      <c r="F952" s="251" t="n">
        <v>47</v>
      </c>
      <c r="G952" s="250" t="s">
        <v>21</v>
      </c>
      <c r="H952" s="252" t="n">
        <f aca="false">COUNTA(A952:A959)</f>
        <v>8</v>
      </c>
      <c r="I952" s="25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  <c r="AB952" s="16"/>
      <c r="AC952" s="16"/>
      <c r="AD952" s="16"/>
      <c r="AE952" s="16"/>
      <c r="AF952" s="16"/>
      <c r="AG952" s="16"/>
      <c r="AH952" s="16"/>
      <c r="AI952" s="16"/>
      <c r="AJ952" s="16"/>
      <c r="AK952" s="16"/>
      <c r="AL952" s="16"/>
      <c r="AM952" s="16"/>
      <c r="AN952" s="16"/>
      <c r="AO952" s="16"/>
      <c r="AP952" s="16"/>
      <c r="AQ952" s="16"/>
      <c r="AR952" s="16"/>
      <c r="AS952" s="16"/>
      <c r="AT952" s="16"/>
      <c r="AU952" s="16"/>
      <c r="AV952" s="16"/>
      <c r="AW952" s="16"/>
      <c r="AX952" s="16"/>
      <c r="AY952" s="16"/>
      <c r="AZ952" s="16"/>
      <c r="BA952" s="16"/>
      <c r="BB952" s="16"/>
      <c r="BC952" s="16"/>
      <c r="BD952" s="16"/>
      <c r="BE952" s="16"/>
      <c r="BF952" s="16"/>
      <c r="BG952" s="16"/>
      <c r="BH952" s="16"/>
      <c r="BI952" s="16"/>
      <c r="BJ952" s="16"/>
      <c r="BK952" s="16"/>
      <c r="BL952" s="16"/>
    </row>
    <row r="953" customFormat="false" ht="23.85" hidden="false" customHeight="true" outlineLevel="0" collapsed="false">
      <c r="A953" s="255" t="s">
        <v>1626</v>
      </c>
      <c r="B953" s="249" t="s">
        <v>1627</v>
      </c>
      <c r="C953" s="250" t="s">
        <v>1617</v>
      </c>
      <c r="D953" s="217" t="s">
        <v>177</v>
      </c>
      <c r="E953" s="250" t="s">
        <v>39</v>
      </c>
      <c r="F953" s="251" t="n">
        <v>45</v>
      </c>
      <c r="G953" s="250" t="s">
        <v>21</v>
      </c>
      <c r="H953" s="252"/>
      <c r="I953" s="253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  <c r="AB953" s="16"/>
      <c r="AC953" s="16"/>
      <c r="AD953" s="16"/>
      <c r="AE953" s="16"/>
      <c r="AF953" s="16"/>
      <c r="AG953" s="16"/>
      <c r="AH953" s="16"/>
      <c r="AI953" s="16"/>
      <c r="AJ953" s="16"/>
      <c r="AK953" s="16"/>
      <c r="AL953" s="16"/>
      <c r="AM953" s="16"/>
      <c r="AN953" s="16"/>
      <c r="AO953" s="16"/>
      <c r="AP953" s="16"/>
      <c r="AQ953" s="16"/>
      <c r="AR953" s="16"/>
      <c r="AS953" s="16"/>
      <c r="AT953" s="16"/>
      <c r="AU953" s="16"/>
      <c r="AV953" s="16"/>
      <c r="AW953" s="16"/>
      <c r="AX953" s="16"/>
      <c r="AY953" s="16"/>
      <c r="AZ953" s="16"/>
      <c r="BA953" s="16"/>
      <c r="BB953" s="16"/>
      <c r="BC953" s="16"/>
      <c r="BD953" s="16"/>
      <c r="BE953" s="16"/>
      <c r="BF953" s="16"/>
      <c r="BG953" s="16"/>
      <c r="BH953" s="16"/>
      <c r="BI953" s="16"/>
      <c r="BJ953" s="16"/>
      <c r="BK953" s="16"/>
      <c r="BL953" s="16"/>
    </row>
    <row r="954" customFormat="false" ht="23.85" hidden="false" customHeight="true" outlineLevel="0" collapsed="false">
      <c r="A954" s="255" t="s">
        <v>1628</v>
      </c>
      <c r="B954" s="249" t="s">
        <v>1629</v>
      </c>
      <c r="C954" s="250" t="s">
        <v>1617</v>
      </c>
      <c r="D954" s="217" t="s">
        <v>177</v>
      </c>
      <c r="E954" s="250" t="s">
        <v>39</v>
      </c>
      <c r="F954" s="251" t="n">
        <v>52</v>
      </c>
      <c r="G954" s="250" t="s">
        <v>21</v>
      </c>
      <c r="H954" s="252"/>
      <c r="I954" s="253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16"/>
      <c r="AB954" s="16"/>
      <c r="AC954" s="16"/>
      <c r="AD954" s="16"/>
      <c r="AE954" s="16"/>
      <c r="AF954" s="16"/>
      <c r="AG954" s="16"/>
      <c r="AH954" s="16"/>
      <c r="AI954" s="16"/>
      <c r="AJ954" s="16"/>
      <c r="AK954" s="16"/>
      <c r="AL954" s="16"/>
      <c r="AM954" s="16"/>
      <c r="AN954" s="16"/>
      <c r="AO954" s="16"/>
      <c r="AP954" s="16"/>
      <c r="AQ954" s="16"/>
      <c r="AR954" s="16"/>
      <c r="AS954" s="16"/>
      <c r="AT954" s="16"/>
      <c r="AU954" s="16"/>
      <c r="AV954" s="16"/>
      <c r="AW954" s="16"/>
      <c r="AX954" s="16"/>
      <c r="AY954" s="16"/>
      <c r="AZ954" s="16"/>
      <c r="BA954" s="16"/>
      <c r="BB954" s="16"/>
      <c r="BC954" s="16"/>
      <c r="BD954" s="16"/>
      <c r="BE954" s="16"/>
      <c r="BF954" s="16"/>
      <c r="BG954" s="16"/>
      <c r="BH954" s="16"/>
      <c r="BI954" s="16"/>
      <c r="BJ954" s="16"/>
      <c r="BK954" s="16"/>
      <c r="BL954" s="16"/>
    </row>
    <row r="955" customFormat="false" ht="24.6" hidden="false" customHeight="true" outlineLevel="0" collapsed="false">
      <c r="A955" s="255" t="s">
        <v>1630</v>
      </c>
      <c r="B955" s="249" t="s">
        <v>1631</v>
      </c>
      <c r="C955" s="250" t="s">
        <v>1617</v>
      </c>
      <c r="D955" s="217" t="s">
        <v>177</v>
      </c>
      <c r="E955" s="250" t="s">
        <v>39</v>
      </c>
      <c r="F955" s="251" t="n">
        <v>44</v>
      </c>
      <c r="G955" s="250" t="s">
        <v>21</v>
      </c>
      <c r="H955" s="252"/>
      <c r="I955" s="253"/>
    </row>
    <row r="956" customFormat="false" ht="24.6" hidden="false" customHeight="true" outlineLevel="0" collapsed="false">
      <c r="A956" s="255" t="s">
        <v>1632</v>
      </c>
      <c r="B956" s="249" t="s">
        <v>1633</v>
      </c>
      <c r="C956" s="250" t="s">
        <v>1617</v>
      </c>
      <c r="D956" s="250" t="s">
        <v>410</v>
      </c>
      <c r="E956" s="250" t="s">
        <v>39</v>
      </c>
      <c r="F956" s="251" t="n">
        <v>38</v>
      </c>
      <c r="G956" s="250" t="s">
        <v>21</v>
      </c>
      <c r="H956" s="252"/>
      <c r="I956" s="256"/>
    </row>
    <row r="957" customFormat="false" ht="24.6" hidden="false" customHeight="true" outlineLevel="0" collapsed="false">
      <c r="A957" s="255" t="s">
        <v>1634</v>
      </c>
      <c r="B957" s="249" t="s">
        <v>1635</v>
      </c>
      <c r="C957" s="250" t="s">
        <v>1617</v>
      </c>
      <c r="D957" s="217" t="s">
        <v>177</v>
      </c>
      <c r="E957" s="250" t="s">
        <v>20</v>
      </c>
      <c r="F957" s="251" t="n">
        <v>49</v>
      </c>
      <c r="G957" s="250" t="s">
        <v>21</v>
      </c>
      <c r="H957" s="252"/>
      <c r="I957" s="256"/>
    </row>
    <row r="958" customFormat="false" ht="24.6" hidden="false" customHeight="true" outlineLevel="0" collapsed="false">
      <c r="A958" s="255" t="s">
        <v>1636</v>
      </c>
      <c r="B958" s="249" t="s">
        <v>1637</v>
      </c>
      <c r="C958" s="250" t="s">
        <v>1617</v>
      </c>
      <c r="D958" s="217" t="s">
        <v>177</v>
      </c>
      <c r="E958" s="250" t="s">
        <v>39</v>
      </c>
      <c r="F958" s="251" t="n">
        <v>38</v>
      </c>
      <c r="G958" s="250" t="s">
        <v>21</v>
      </c>
      <c r="H958" s="252"/>
      <c r="I958" s="256"/>
    </row>
    <row r="959" customFormat="false" ht="24.6" hidden="false" customHeight="true" outlineLevel="0" collapsed="false">
      <c r="A959" s="255" t="s">
        <v>1638</v>
      </c>
      <c r="B959" s="257" t="s">
        <v>1639</v>
      </c>
      <c r="C959" s="250" t="s">
        <v>1617</v>
      </c>
      <c r="D959" s="217" t="s">
        <v>177</v>
      </c>
      <c r="E959" s="250" t="s">
        <v>39</v>
      </c>
      <c r="F959" s="251" t="n">
        <v>59</v>
      </c>
      <c r="G959" s="250" t="s">
        <v>21</v>
      </c>
      <c r="H959" s="252"/>
      <c r="I959" s="25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  <c r="AB959" s="16"/>
      <c r="AC959" s="16"/>
      <c r="AD959" s="16"/>
      <c r="AE959" s="16"/>
      <c r="AF959" s="16"/>
      <c r="AG959" s="16"/>
      <c r="AH959" s="16"/>
      <c r="AI959" s="16"/>
      <c r="AJ959" s="16"/>
      <c r="AK959" s="16"/>
      <c r="AL959" s="16"/>
      <c r="AM959" s="16"/>
      <c r="AN959" s="16"/>
      <c r="AO959" s="16"/>
      <c r="AP959" s="16"/>
      <c r="AQ959" s="16"/>
      <c r="AR959" s="16"/>
      <c r="AS959" s="16"/>
      <c r="AT959" s="16"/>
      <c r="AU959" s="16"/>
      <c r="AV959" s="16"/>
      <c r="AW959" s="16"/>
      <c r="AX959" s="16"/>
      <c r="AY959" s="16"/>
      <c r="AZ959" s="16"/>
      <c r="BA959" s="16"/>
      <c r="BB959" s="16"/>
      <c r="BC959" s="16"/>
      <c r="BD959" s="16"/>
      <c r="BE959" s="16"/>
      <c r="BF959" s="16"/>
      <c r="BG959" s="16"/>
      <c r="BH959" s="16"/>
      <c r="BI959" s="16"/>
      <c r="BJ959" s="16"/>
      <c r="BK959" s="16"/>
      <c r="BL959" s="16"/>
    </row>
    <row r="960" customFormat="false" ht="23.85" hidden="false" customHeight="true" outlineLevel="0" collapsed="false">
      <c r="A960" s="243" t="s">
        <v>3</v>
      </c>
      <c r="B960" s="243" t="s">
        <v>1640</v>
      </c>
      <c r="C960" s="243"/>
      <c r="D960" s="243"/>
      <c r="E960" s="243"/>
      <c r="F960" s="243" t="s">
        <v>5</v>
      </c>
      <c r="G960" s="245" t="n">
        <v>55187</v>
      </c>
      <c r="H960" s="243" t="s">
        <v>1</v>
      </c>
      <c r="I960" s="25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16"/>
      <c r="AB960" s="16"/>
      <c r="AC960" s="16"/>
      <c r="AD960" s="16"/>
      <c r="AE960" s="16"/>
      <c r="AF960" s="16"/>
      <c r="AG960" s="16"/>
      <c r="AH960" s="16"/>
      <c r="AI960" s="16"/>
      <c r="AJ960" s="16"/>
      <c r="AK960" s="16"/>
      <c r="AL960" s="16"/>
      <c r="AM960" s="16"/>
      <c r="AN960" s="16"/>
      <c r="AO960" s="16"/>
      <c r="AP960" s="16"/>
      <c r="AQ960" s="16"/>
      <c r="AR960" s="16"/>
      <c r="AS960" s="16"/>
      <c r="AT960" s="16"/>
      <c r="AU960" s="16"/>
      <c r="AV960" s="16"/>
      <c r="AW960" s="16"/>
      <c r="AX960" s="16"/>
      <c r="AY960" s="16"/>
      <c r="AZ960" s="16"/>
      <c r="BA960" s="16"/>
      <c r="BB960" s="16"/>
      <c r="BC960" s="16"/>
      <c r="BD960" s="16"/>
      <c r="BE960" s="16"/>
      <c r="BF960" s="16"/>
      <c r="BG960" s="16"/>
      <c r="BH960" s="16"/>
      <c r="BI960" s="16"/>
      <c r="BJ960" s="16"/>
      <c r="BK960" s="16"/>
      <c r="BL960" s="16"/>
    </row>
    <row r="961" customFormat="false" ht="23.85" hidden="false" customHeight="true" outlineLevel="0" collapsed="false">
      <c r="A961" s="243" t="s">
        <v>6</v>
      </c>
      <c r="B961" s="246" t="s">
        <v>897</v>
      </c>
      <c r="C961" s="246"/>
      <c r="D961" s="246"/>
      <c r="E961" s="246"/>
      <c r="F961" s="243" t="s">
        <v>28</v>
      </c>
      <c r="G961" s="246" t="s">
        <v>1617</v>
      </c>
      <c r="H961" s="243"/>
      <c r="I961" s="25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16"/>
      <c r="AB961" s="16"/>
      <c r="AC961" s="16"/>
      <c r="AD961" s="16"/>
      <c r="AE961" s="16"/>
      <c r="AF961" s="16"/>
      <c r="AG961" s="16"/>
      <c r="AH961" s="16"/>
      <c r="AI961" s="16"/>
      <c r="AJ961" s="16"/>
      <c r="AK961" s="16"/>
      <c r="AL961" s="16"/>
      <c r="AM961" s="16"/>
      <c r="AN961" s="16"/>
      <c r="AO961" s="16"/>
      <c r="AP961" s="16"/>
      <c r="AQ961" s="16"/>
      <c r="AR961" s="16"/>
      <c r="AS961" s="16"/>
      <c r="AT961" s="16"/>
      <c r="AU961" s="16"/>
      <c r="AV961" s="16"/>
      <c r="AW961" s="16"/>
      <c r="AX961" s="16"/>
      <c r="AY961" s="16"/>
      <c r="AZ961" s="16"/>
      <c r="BA961" s="16"/>
      <c r="BB961" s="16"/>
      <c r="BC961" s="16"/>
      <c r="BD961" s="16"/>
      <c r="BE961" s="16"/>
      <c r="BF961" s="16"/>
      <c r="BG961" s="16"/>
      <c r="BH961" s="16"/>
      <c r="BI961" s="16"/>
      <c r="BJ961" s="16"/>
      <c r="BK961" s="16"/>
      <c r="BL961" s="16"/>
    </row>
    <row r="962" customFormat="false" ht="23.85" hidden="false" customHeight="true" outlineLevel="0" collapsed="false">
      <c r="A962" s="247" t="s">
        <v>10</v>
      </c>
      <c r="B962" s="247" t="s">
        <v>11</v>
      </c>
      <c r="C962" s="246" t="s">
        <v>12</v>
      </c>
      <c r="D962" s="247" t="s">
        <v>13</v>
      </c>
      <c r="E962" s="247" t="s">
        <v>14</v>
      </c>
      <c r="F962" s="247" t="s">
        <v>15</v>
      </c>
      <c r="G962" s="243" t="s">
        <v>16</v>
      </c>
      <c r="H962" s="243"/>
      <c r="I962" s="25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16"/>
      <c r="AB962" s="16"/>
      <c r="AC962" s="16"/>
      <c r="AD962" s="16"/>
      <c r="AE962" s="16"/>
      <c r="AF962" s="16"/>
      <c r="AG962" s="16"/>
      <c r="AH962" s="16"/>
      <c r="AI962" s="16"/>
      <c r="AJ962" s="16"/>
      <c r="AK962" s="16"/>
      <c r="AL962" s="16"/>
      <c r="AM962" s="16"/>
      <c r="AN962" s="16"/>
      <c r="AO962" s="16"/>
      <c r="AP962" s="16"/>
      <c r="AQ962" s="16"/>
      <c r="AR962" s="16"/>
      <c r="AS962" s="16"/>
      <c r="AT962" s="16"/>
      <c r="AU962" s="16"/>
      <c r="AV962" s="16"/>
      <c r="AW962" s="16"/>
      <c r="AX962" s="16"/>
      <c r="AY962" s="16"/>
      <c r="AZ962" s="16"/>
      <c r="BA962" s="16"/>
      <c r="BB962" s="16"/>
      <c r="BC962" s="16"/>
      <c r="BD962" s="16"/>
      <c r="BE962" s="16"/>
      <c r="BF962" s="16"/>
      <c r="BG962" s="16"/>
      <c r="BH962" s="16"/>
      <c r="BI962" s="16"/>
      <c r="BJ962" s="16"/>
      <c r="BK962" s="16"/>
      <c r="BL962" s="16"/>
    </row>
    <row r="963" customFormat="false" ht="23.85" hidden="false" customHeight="true" outlineLevel="0" collapsed="false">
      <c r="A963" s="247"/>
      <c r="B963" s="247"/>
      <c r="C963" s="247"/>
      <c r="D963" s="247"/>
      <c r="E963" s="247"/>
      <c r="F963" s="247"/>
      <c r="G963" s="247"/>
      <c r="H963" s="247"/>
      <c r="I963" s="25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16"/>
      <c r="AB963" s="16"/>
      <c r="AC963" s="16"/>
      <c r="AD963" s="16"/>
      <c r="AE963" s="16"/>
      <c r="AF963" s="16"/>
      <c r="AG963" s="16"/>
      <c r="AH963" s="16"/>
      <c r="AI963" s="16"/>
      <c r="AJ963" s="16"/>
      <c r="AK963" s="16"/>
      <c r="AL963" s="16"/>
      <c r="AM963" s="16"/>
      <c r="AN963" s="16"/>
      <c r="AO963" s="16"/>
      <c r="AP963" s="16"/>
      <c r="AQ963" s="16"/>
      <c r="AR963" s="16"/>
      <c r="AS963" s="16"/>
      <c r="AT963" s="16"/>
      <c r="AU963" s="16"/>
      <c r="AV963" s="16"/>
      <c r="AW963" s="16"/>
      <c r="AX963" s="16"/>
      <c r="AY963" s="16"/>
      <c r="AZ963" s="16"/>
      <c r="BA963" s="16"/>
      <c r="BB963" s="16"/>
      <c r="BC963" s="16"/>
      <c r="BD963" s="16"/>
      <c r="BE963" s="16"/>
      <c r="BF963" s="16"/>
      <c r="BG963" s="16"/>
      <c r="BH963" s="16"/>
      <c r="BI963" s="16"/>
      <c r="BJ963" s="16"/>
      <c r="BK963" s="16"/>
      <c r="BL963" s="16"/>
    </row>
    <row r="964" customFormat="false" ht="23.85" hidden="false" customHeight="true" outlineLevel="0" collapsed="false">
      <c r="A964" s="258" t="s">
        <v>1641</v>
      </c>
      <c r="B964" s="249" t="s">
        <v>1642</v>
      </c>
      <c r="C964" s="250" t="s">
        <v>1617</v>
      </c>
      <c r="D964" s="250" t="s">
        <v>19</v>
      </c>
      <c r="E964" s="250" t="s">
        <v>20</v>
      </c>
      <c r="F964" s="251" t="n">
        <v>42</v>
      </c>
      <c r="G964" s="250" t="s">
        <v>21</v>
      </c>
      <c r="H964" s="250" t="n">
        <f aca="false">COUNTA(A964:A964)</f>
        <v>1</v>
      </c>
      <c r="I964" s="256"/>
    </row>
    <row r="965" customFormat="false" ht="23.85" hidden="false" customHeight="true" outlineLevel="0" collapsed="false">
      <c r="A965" s="243" t="s">
        <v>3</v>
      </c>
      <c r="B965" s="243" t="s">
        <v>1643</v>
      </c>
      <c r="C965" s="243"/>
      <c r="D965" s="243"/>
      <c r="E965" s="243"/>
      <c r="F965" s="243" t="s">
        <v>5</v>
      </c>
      <c r="G965" s="245" t="n">
        <v>59451</v>
      </c>
      <c r="H965" s="243" t="s">
        <v>1</v>
      </c>
      <c r="I965" s="25"/>
    </row>
    <row r="966" customFormat="false" ht="23.85" hidden="false" customHeight="true" outlineLevel="0" collapsed="false">
      <c r="A966" s="243" t="s">
        <v>6</v>
      </c>
      <c r="B966" s="246" t="s">
        <v>1644</v>
      </c>
      <c r="C966" s="246"/>
      <c r="D966" s="246"/>
      <c r="E966" s="246"/>
      <c r="F966" s="243" t="s">
        <v>28</v>
      </c>
      <c r="G966" s="246" t="s">
        <v>1617</v>
      </c>
      <c r="H966" s="243"/>
      <c r="I966" s="25"/>
    </row>
    <row r="967" customFormat="false" ht="23.85" hidden="false" customHeight="true" outlineLevel="0" collapsed="false">
      <c r="A967" s="247" t="s">
        <v>10</v>
      </c>
      <c r="B967" s="247" t="s">
        <v>11</v>
      </c>
      <c r="C967" s="246" t="s">
        <v>12</v>
      </c>
      <c r="D967" s="247" t="s">
        <v>13</v>
      </c>
      <c r="E967" s="247" t="s">
        <v>14</v>
      </c>
      <c r="F967" s="247" t="s">
        <v>15</v>
      </c>
      <c r="G967" s="243" t="s">
        <v>16</v>
      </c>
      <c r="H967" s="243"/>
      <c r="I967" s="25"/>
    </row>
    <row r="968" customFormat="false" ht="23.85" hidden="false" customHeight="true" outlineLevel="0" collapsed="false">
      <c r="A968" s="247"/>
      <c r="B968" s="247"/>
      <c r="C968" s="247"/>
      <c r="D968" s="247"/>
      <c r="E968" s="247"/>
      <c r="F968" s="247"/>
      <c r="G968" s="247"/>
      <c r="H968" s="247"/>
      <c r="I968" s="25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16"/>
      <c r="AB968" s="16"/>
      <c r="AC968" s="16"/>
      <c r="AD968" s="16"/>
      <c r="AE968" s="16"/>
      <c r="AF968" s="16"/>
      <c r="AG968" s="16"/>
      <c r="AH968" s="16"/>
      <c r="AI968" s="16"/>
      <c r="AJ968" s="16"/>
      <c r="AK968" s="16"/>
      <c r="AL968" s="16"/>
      <c r="AM968" s="16"/>
      <c r="AN968" s="16"/>
      <c r="AO968" s="16"/>
      <c r="AP968" s="16"/>
      <c r="AQ968" s="16"/>
      <c r="AR968" s="16"/>
      <c r="AS968" s="16"/>
      <c r="AT968" s="16"/>
      <c r="AU968" s="16"/>
      <c r="AV968" s="16"/>
      <c r="AW968" s="16"/>
      <c r="AX968" s="16"/>
      <c r="AY968" s="16"/>
      <c r="AZ968" s="16"/>
      <c r="BA968" s="16"/>
      <c r="BB968" s="16"/>
      <c r="BC968" s="16"/>
      <c r="BD968" s="16"/>
      <c r="BE968" s="16"/>
      <c r="BF968" s="16"/>
      <c r="BG968" s="16"/>
      <c r="BH968" s="16"/>
      <c r="BI968" s="16"/>
      <c r="BJ968" s="16"/>
      <c r="BK968" s="16"/>
      <c r="BL968" s="16"/>
    </row>
    <row r="969" customFormat="false" ht="23.85" hidden="false" customHeight="true" outlineLevel="0" collapsed="false">
      <c r="A969" s="255" t="s">
        <v>1645</v>
      </c>
      <c r="B969" s="259" t="s">
        <v>1646</v>
      </c>
      <c r="C969" s="250" t="s">
        <v>1617</v>
      </c>
      <c r="D969" s="260" t="s">
        <v>1647</v>
      </c>
      <c r="E969" s="260" t="s">
        <v>20</v>
      </c>
      <c r="F969" s="261" t="n">
        <v>40</v>
      </c>
      <c r="G969" s="260" t="s">
        <v>21</v>
      </c>
      <c r="H969" s="262" t="n">
        <f aca="false">COUNTA(A969:A980)</f>
        <v>12</v>
      </c>
      <c r="I969" s="25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16"/>
      <c r="AB969" s="16"/>
      <c r="AC969" s="16"/>
      <c r="AD969" s="16"/>
      <c r="AE969" s="16"/>
      <c r="AF969" s="16"/>
      <c r="AG969" s="16"/>
      <c r="AH969" s="16"/>
      <c r="AI969" s="16"/>
      <c r="AJ969" s="16"/>
      <c r="AK969" s="16"/>
      <c r="AL969" s="16"/>
      <c r="AM969" s="16"/>
      <c r="AN969" s="16"/>
      <c r="AO969" s="16"/>
      <c r="AP969" s="16"/>
      <c r="AQ969" s="16"/>
      <c r="AR969" s="16"/>
      <c r="AS969" s="16"/>
      <c r="AT969" s="16"/>
      <c r="AU969" s="16"/>
      <c r="AV969" s="16"/>
      <c r="AW969" s="16"/>
      <c r="AX969" s="16"/>
      <c r="AY969" s="16"/>
      <c r="AZ969" s="16"/>
      <c r="BA969" s="16"/>
      <c r="BB969" s="16"/>
      <c r="BC969" s="16"/>
      <c r="BD969" s="16"/>
      <c r="BE969" s="16"/>
      <c r="BF969" s="16"/>
      <c r="BG969" s="16"/>
      <c r="BH969" s="16"/>
      <c r="BI969" s="16"/>
      <c r="BJ969" s="16"/>
      <c r="BK969" s="16"/>
      <c r="BL969" s="16"/>
    </row>
    <row r="970" customFormat="false" ht="23.85" hidden="false" customHeight="true" outlineLevel="0" collapsed="false">
      <c r="A970" s="255" t="s">
        <v>1648</v>
      </c>
      <c r="B970" s="259" t="s">
        <v>1649</v>
      </c>
      <c r="C970" s="250" t="s">
        <v>1617</v>
      </c>
      <c r="D970" s="260" t="s">
        <v>1032</v>
      </c>
      <c r="E970" s="260" t="s">
        <v>20</v>
      </c>
      <c r="F970" s="261" t="n">
        <v>40</v>
      </c>
      <c r="G970" s="260" t="s">
        <v>21</v>
      </c>
      <c r="H970" s="262"/>
      <c r="I970" s="25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16"/>
      <c r="AB970" s="16"/>
      <c r="AC970" s="16"/>
      <c r="AD970" s="16"/>
      <c r="AE970" s="16"/>
      <c r="AF970" s="16"/>
      <c r="AG970" s="16"/>
      <c r="AH970" s="16"/>
      <c r="AI970" s="16"/>
      <c r="AJ970" s="16"/>
      <c r="AK970" s="16"/>
      <c r="AL970" s="16"/>
      <c r="AM970" s="16"/>
      <c r="AN970" s="16"/>
      <c r="AO970" s="16"/>
      <c r="AP970" s="16"/>
      <c r="AQ970" s="16"/>
      <c r="AR970" s="16"/>
      <c r="AS970" s="16"/>
      <c r="AT970" s="16"/>
      <c r="AU970" s="16"/>
      <c r="AV970" s="16"/>
      <c r="AW970" s="16"/>
      <c r="AX970" s="16"/>
      <c r="AY970" s="16"/>
      <c r="AZ970" s="16"/>
      <c r="BA970" s="16"/>
      <c r="BB970" s="16"/>
      <c r="BC970" s="16"/>
      <c r="BD970" s="16"/>
      <c r="BE970" s="16"/>
      <c r="BF970" s="16"/>
      <c r="BG970" s="16"/>
      <c r="BH970" s="16"/>
      <c r="BI970" s="16"/>
      <c r="BJ970" s="16"/>
      <c r="BK970" s="16"/>
      <c r="BL970" s="16"/>
    </row>
    <row r="971" customFormat="false" ht="23.85" hidden="false" customHeight="true" outlineLevel="0" collapsed="false">
      <c r="A971" s="255" t="s">
        <v>1650</v>
      </c>
      <c r="B971" s="259" t="s">
        <v>1651</v>
      </c>
      <c r="C971" s="250" t="s">
        <v>1617</v>
      </c>
      <c r="D971" s="260" t="s">
        <v>1042</v>
      </c>
      <c r="E971" s="260" t="s">
        <v>20</v>
      </c>
      <c r="F971" s="261" t="n">
        <v>33</v>
      </c>
      <c r="G971" s="260" t="s">
        <v>21</v>
      </c>
      <c r="H971" s="262"/>
      <c r="I971" s="25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16"/>
      <c r="AB971" s="16"/>
      <c r="AC971" s="16"/>
      <c r="AD971" s="16"/>
      <c r="AE971" s="16"/>
      <c r="AF971" s="16"/>
      <c r="AG971" s="16"/>
      <c r="AH971" s="16"/>
      <c r="AI971" s="16"/>
      <c r="AJ971" s="16"/>
      <c r="AK971" s="16"/>
      <c r="AL971" s="16"/>
      <c r="AM971" s="16"/>
      <c r="AN971" s="16"/>
      <c r="AO971" s="16"/>
      <c r="AP971" s="16"/>
      <c r="AQ971" s="16"/>
      <c r="AR971" s="16"/>
      <c r="AS971" s="16"/>
      <c r="AT971" s="16"/>
      <c r="AU971" s="16"/>
      <c r="AV971" s="16"/>
      <c r="AW971" s="16"/>
      <c r="AX971" s="16"/>
      <c r="AY971" s="16"/>
      <c r="AZ971" s="16"/>
      <c r="BA971" s="16"/>
      <c r="BB971" s="16"/>
      <c r="BC971" s="16"/>
      <c r="BD971" s="16"/>
      <c r="BE971" s="16"/>
      <c r="BF971" s="16"/>
      <c r="BG971" s="16"/>
      <c r="BH971" s="16"/>
      <c r="BI971" s="16"/>
      <c r="BJ971" s="16"/>
      <c r="BK971" s="16"/>
      <c r="BL971" s="16"/>
    </row>
    <row r="972" customFormat="false" ht="23.85" hidden="false" customHeight="true" outlineLevel="0" collapsed="false">
      <c r="A972" s="255" t="s">
        <v>1652</v>
      </c>
      <c r="B972" s="259" t="s">
        <v>1653</v>
      </c>
      <c r="C972" s="250" t="s">
        <v>1617</v>
      </c>
      <c r="D972" s="260" t="s">
        <v>1100</v>
      </c>
      <c r="E972" s="260" t="s">
        <v>20</v>
      </c>
      <c r="F972" s="261" t="n">
        <v>50</v>
      </c>
      <c r="G972" s="260" t="s">
        <v>21</v>
      </c>
      <c r="H972" s="262"/>
      <c r="I972" s="25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16"/>
      <c r="AB972" s="16"/>
      <c r="AC972" s="16"/>
      <c r="AD972" s="16"/>
      <c r="AE972" s="16"/>
      <c r="AF972" s="16"/>
      <c r="AG972" s="16"/>
      <c r="AH972" s="16"/>
      <c r="AI972" s="16"/>
      <c r="AJ972" s="16"/>
      <c r="AK972" s="16"/>
      <c r="AL972" s="16"/>
      <c r="AM972" s="16"/>
      <c r="AN972" s="16"/>
      <c r="AO972" s="16"/>
      <c r="AP972" s="16"/>
      <c r="AQ972" s="16"/>
      <c r="AR972" s="16"/>
      <c r="AS972" s="16"/>
      <c r="AT972" s="16"/>
      <c r="AU972" s="16"/>
      <c r="AV972" s="16"/>
      <c r="AW972" s="16"/>
      <c r="AX972" s="16"/>
      <c r="AY972" s="16"/>
      <c r="AZ972" s="16"/>
      <c r="BA972" s="16"/>
      <c r="BB972" s="16"/>
      <c r="BC972" s="16"/>
      <c r="BD972" s="16"/>
      <c r="BE972" s="16"/>
      <c r="BF972" s="16"/>
      <c r="BG972" s="16"/>
      <c r="BH972" s="16"/>
      <c r="BI972" s="16"/>
      <c r="BJ972" s="16"/>
      <c r="BK972" s="16"/>
      <c r="BL972" s="16"/>
    </row>
    <row r="973" customFormat="false" ht="23.85" hidden="false" customHeight="true" outlineLevel="0" collapsed="false">
      <c r="A973" s="255" t="s">
        <v>1654</v>
      </c>
      <c r="B973" s="259" t="s">
        <v>1655</v>
      </c>
      <c r="C973" s="250" t="s">
        <v>1617</v>
      </c>
      <c r="D973" s="260" t="s">
        <v>1032</v>
      </c>
      <c r="E973" s="260" t="s">
        <v>20</v>
      </c>
      <c r="F973" s="261" t="n">
        <v>38</v>
      </c>
      <c r="G973" s="260" t="s">
        <v>21</v>
      </c>
      <c r="H973" s="262"/>
      <c r="I973" s="25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16"/>
      <c r="AB973" s="16"/>
      <c r="AC973" s="16"/>
      <c r="AD973" s="16"/>
      <c r="AE973" s="16"/>
      <c r="AF973" s="16"/>
      <c r="AG973" s="16"/>
      <c r="AH973" s="16"/>
      <c r="AI973" s="16"/>
      <c r="AJ973" s="16"/>
      <c r="AK973" s="16"/>
      <c r="AL973" s="16"/>
      <c r="AM973" s="16"/>
      <c r="AN973" s="16"/>
      <c r="AO973" s="16"/>
      <c r="AP973" s="16"/>
      <c r="AQ973" s="16"/>
      <c r="AR973" s="16"/>
      <c r="AS973" s="16"/>
      <c r="AT973" s="16"/>
      <c r="AU973" s="16"/>
      <c r="AV973" s="16"/>
      <c r="AW973" s="16"/>
      <c r="AX973" s="16"/>
      <c r="AY973" s="16"/>
      <c r="AZ973" s="16"/>
      <c r="BA973" s="16"/>
      <c r="BB973" s="16"/>
      <c r="BC973" s="16"/>
      <c r="BD973" s="16"/>
      <c r="BE973" s="16"/>
      <c r="BF973" s="16"/>
      <c r="BG973" s="16"/>
      <c r="BH973" s="16"/>
      <c r="BI973" s="16"/>
      <c r="BJ973" s="16"/>
      <c r="BK973" s="16"/>
      <c r="BL973" s="16"/>
    </row>
    <row r="974" customFormat="false" ht="23.85" hidden="false" customHeight="true" outlineLevel="0" collapsed="false">
      <c r="A974" s="255" t="s">
        <v>1656</v>
      </c>
      <c r="B974" s="259" t="s">
        <v>1657</v>
      </c>
      <c r="C974" s="250" t="s">
        <v>1617</v>
      </c>
      <c r="D974" s="260" t="s">
        <v>285</v>
      </c>
      <c r="E974" s="260" t="s">
        <v>20</v>
      </c>
      <c r="F974" s="261" t="n">
        <v>41</v>
      </c>
      <c r="G974" s="260" t="s">
        <v>21</v>
      </c>
      <c r="H974" s="262"/>
      <c r="I974" s="25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16"/>
      <c r="AB974" s="16"/>
      <c r="AC974" s="16"/>
      <c r="AD974" s="16"/>
      <c r="AE974" s="16"/>
      <c r="AF974" s="16"/>
      <c r="AG974" s="16"/>
      <c r="AH974" s="16"/>
      <c r="AI974" s="16"/>
      <c r="AJ974" s="16"/>
      <c r="AK974" s="16"/>
      <c r="AL974" s="16"/>
      <c r="AM974" s="16"/>
      <c r="AN974" s="16"/>
      <c r="AO974" s="16"/>
      <c r="AP974" s="16"/>
      <c r="AQ974" s="16"/>
      <c r="AR974" s="16"/>
      <c r="AS974" s="16"/>
      <c r="AT974" s="16"/>
      <c r="AU974" s="16"/>
      <c r="AV974" s="16"/>
      <c r="AW974" s="16"/>
      <c r="AX974" s="16"/>
      <c r="AY974" s="16"/>
      <c r="AZ974" s="16"/>
      <c r="BA974" s="16"/>
      <c r="BB974" s="16"/>
      <c r="BC974" s="16"/>
      <c r="BD974" s="16"/>
      <c r="BE974" s="16"/>
      <c r="BF974" s="16"/>
      <c r="BG974" s="16"/>
      <c r="BH974" s="16"/>
      <c r="BI974" s="16"/>
      <c r="BJ974" s="16"/>
      <c r="BK974" s="16"/>
      <c r="BL974" s="16"/>
    </row>
    <row r="975" customFormat="false" ht="23.85" hidden="false" customHeight="true" outlineLevel="0" collapsed="false">
      <c r="A975" s="255" t="s">
        <v>1658</v>
      </c>
      <c r="B975" s="259" t="s">
        <v>1659</v>
      </c>
      <c r="C975" s="250" t="s">
        <v>1617</v>
      </c>
      <c r="D975" s="260" t="s">
        <v>237</v>
      </c>
      <c r="E975" s="260" t="s">
        <v>20</v>
      </c>
      <c r="F975" s="261" t="n">
        <v>54</v>
      </c>
      <c r="G975" s="260" t="s">
        <v>21</v>
      </c>
      <c r="H975" s="262"/>
      <c r="I975" s="25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  <c r="AB975" s="16"/>
      <c r="AC975" s="16"/>
      <c r="AD975" s="16"/>
      <c r="AE975" s="16"/>
      <c r="AF975" s="16"/>
      <c r="AG975" s="16"/>
      <c r="AH975" s="16"/>
      <c r="AI975" s="16"/>
      <c r="AJ975" s="16"/>
      <c r="AK975" s="16"/>
      <c r="AL975" s="16"/>
      <c r="AM975" s="16"/>
      <c r="AN975" s="16"/>
      <c r="AO975" s="16"/>
      <c r="AP975" s="16"/>
      <c r="AQ975" s="16"/>
      <c r="AR975" s="16"/>
      <c r="AS975" s="16"/>
      <c r="AT975" s="16"/>
      <c r="AU975" s="16"/>
      <c r="AV975" s="16"/>
      <c r="AW975" s="16"/>
      <c r="AX975" s="16"/>
      <c r="AY975" s="16"/>
      <c r="AZ975" s="16"/>
      <c r="BA975" s="16"/>
      <c r="BB975" s="16"/>
      <c r="BC975" s="16"/>
      <c r="BD975" s="16"/>
      <c r="BE975" s="16"/>
      <c r="BF975" s="16"/>
      <c r="BG975" s="16"/>
      <c r="BH975" s="16"/>
      <c r="BI975" s="16"/>
      <c r="BJ975" s="16"/>
      <c r="BK975" s="16"/>
      <c r="BL975" s="16"/>
    </row>
    <row r="976" customFormat="false" ht="23.85" hidden="false" customHeight="true" outlineLevel="0" collapsed="false">
      <c r="A976" s="255" t="s">
        <v>1660</v>
      </c>
      <c r="B976" s="259" t="s">
        <v>1661</v>
      </c>
      <c r="C976" s="250" t="s">
        <v>1617</v>
      </c>
      <c r="D976" s="260" t="s">
        <v>285</v>
      </c>
      <c r="E976" s="260" t="s">
        <v>20</v>
      </c>
      <c r="F976" s="261" t="n">
        <v>49</v>
      </c>
      <c r="G976" s="260" t="s">
        <v>21</v>
      </c>
      <c r="H976" s="262"/>
      <c r="I976" s="25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16"/>
      <c r="AB976" s="16"/>
      <c r="AC976" s="16"/>
      <c r="AD976" s="16"/>
      <c r="AE976" s="16"/>
      <c r="AF976" s="16"/>
      <c r="AG976" s="16"/>
      <c r="AH976" s="16"/>
      <c r="AI976" s="16"/>
      <c r="AJ976" s="16"/>
      <c r="AK976" s="16"/>
      <c r="AL976" s="16"/>
      <c r="AM976" s="16"/>
      <c r="AN976" s="16"/>
      <c r="AO976" s="16"/>
      <c r="AP976" s="16"/>
      <c r="AQ976" s="16"/>
      <c r="AR976" s="16"/>
      <c r="AS976" s="16"/>
      <c r="AT976" s="16"/>
      <c r="AU976" s="16"/>
      <c r="AV976" s="16"/>
      <c r="AW976" s="16"/>
      <c r="AX976" s="16"/>
      <c r="AY976" s="16"/>
      <c r="AZ976" s="16"/>
      <c r="BA976" s="16"/>
      <c r="BB976" s="16"/>
      <c r="BC976" s="16"/>
      <c r="BD976" s="16"/>
      <c r="BE976" s="16"/>
      <c r="BF976" s="16"/>
      <c r="BG976" s="16"/>
      <c r="BH976" s="16"/>
      <c r="BI976" s="16"/>
      <c r="BJ976" s="16"/>
      <c r="BK976" s="16"/>
      <c r="BL976" s="16"/>
    </row>
    <row r="977" customFormat="false" ht="23.85" hidden="false" customHeight="true" outlineLevel="0" collapsed="false">
      <c r="A977" s="255" t="s">
        <v>1662</v>
      </c>
      <c r="B977" s="259" t="s">
        <v>1663</v>
      </c>
      <c r="C977" s="250" t="s">
        <v>1617</v>
      </c>
      <c r="D977" s="260" t="s">
        <v>1042</v>
      </c>
      <c r="E977" s="260" t="s">
        <v>20</v>
      </c>
      <c r="F977" s="261" t="n">
        <v>42</v>
      </c>
      <c r="G977" s="260" t="s">
        <v>21</v>
      </c>
      <c r="H977" s="262"/>
      <c r="I977" s="25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16"/>
      <c r="AB977" s="16"/>
      <c r="AC977" s="16"/>
      <c r="AD977" s="16"/>
      <c r="AE977" s="16"/>
      <c r="AF977" s="16"/>
      <c r="AG977" s="16"/>
      <c r="AH977" s="16"/>
      <c r="AI977" s="16"/>
      <c r="AJ977" s="16"/>
      <c r="AK977" s="16"/>
      <c r="AL977" s="16"/>
      <c r="AM977" s="16"/>
      <c r="AN977" s="16"/>
      <c r="AO977" s="16"/>
      <c r="AP977" s="16"/>
      <c r="AQ977" s="16"/>
      <c r="AR977" s="16"/>
      <c r="AS977" s="16"/>
      <c r="AT977" s="16"/>
      <c r="AU977" s="16"/>
      <c r="AV977" s="16"/>
      <c r="AW977" s="16"/>
      <c r="AX977" s="16"/>
      <c r="AY977" s="16"/>
      <c r="AZ977" s="16"/>
      <c r="BA977" s="16"/>
      <c r="BB977" s="16"/>
      <c r="BC977" s="16"/>
      <c r="BD977" s="16"/>
      <c r="BE977" s="16"/>
      <c r="BF977" s="16"/>
      <c r="BG977" s="16"/>
      <c r="BH977" s="16"/>
      <c r="BI977" s="16"/>
      <c r="BJ977" s="16"/>
      <c r="BK977" s="16"/>
      <c r="BL977" s="16"/>
    </row>
    <row r="978" customFormat="false" ht="23.85" hidden="false" customHeight="true" outlineLevel="0" collapsed="false">
      <c r="A978" s="248" t="s">
        <v>1664</v>
      </c>
      <c r="B978" s="259" t="s">
        <v>1665</v>
      </c>
      <c r="C978" s="250" t="s">
        <v>1617</v>
      </c>
      <c r="D978" s="260" t="s">
        <v>292</v>
      </c>
      <c r="E978" s="260" t="s">
        <v>20</v>
      </c>
      <c r="F978" s="261" t="n">
        <v>55</v>
      </c>
      <c r="G978" s="260" t="s">
        <v>21</v>
      </c>
      <c r="H978" s="262"/>
      <c r="I978" s="25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16"/>
      <c r="AB978" s="16"/>
      <c r="AC978" s="16"/>
      <c r="AD978" s="16"/>
      <c r="AE978" s="16"/>
      <c r="AF978" s="16"/>
      <c r="AG978" s="16"/>
      <c r="AH978" s="16"/>
      <c r="AI978" s="16"/>
      <c r="AJ978" s="16"/>
      <c r="AK978" s="16"/>
      <c r="AL978" s="16"/>
      <c r="AM978" s="16"/>
      <c r="AN978" s="16"/>
      <c r="AO978" s="16"/>
      <c r="AP978" s="16"/>
      <c r="AQ978" s="16"/>
      <c r="AR978" s="16"/>
      <c r="AS978" s="16"/>
      <c r="AT978" s="16"/>
      <c r="AU978" s="16"/>
      <c r="AV978" s="16"/>
      <c r="AW978" s="16"/>
      <c r="AX978" s="16"/>
      <c r="AY978" s="16"/>
      <c r="AZ978" s="16"/>
      <c r="BA978" s="16"/>
      <c r="BB978" s="16"/>
      <c r="BC978" s="16"/>
      <c r="BD978" s="16"/>
      <c r="BE978" s="16"/>
      <c r="BF978" s="16"/>
      <c r="BG978" s="16"/>
      <c r="BH978" s="16"/>
      <c r="BI978" s="16"/>
      <c r="BJ978" s="16"/>
      <c r="BK978" s="16"/>
      <c r="BL978" s="16"/>
    </row>
    <row r="979" customFormat="false" ht="23.85" hidden="false" customHeight="true" outlineLevel="0" collapsed="false">
      <c r="A979" s="255" t="s">
        <v>1666</v>
      </c>
      <c r="B979" s="259" t="s">
        <v>1667</v>
      </c>
      <c r="C979" s="250" t="s">
        <v>1617</v>
      </c>
      <c r="D979" s="260" t="s">
        <v>285</v>
      </c>
      <c r="E979" s="260" t="s">
        <v>20</v>
      </c>
      <c r="F979" s="261" t="n">
        <v>46</v>
      </c>
      <c r="G979" s="260" t="s">
        <v>21</v>
      </c>
      <c r="H979" s="262"/>
      <c r="I979" s="25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16"/>
      <c r="AB979" s="16"/>
      <c r="AC979" s="16"/>
      <c r="AD979" s="16"/>
      <c r="AE979" s="16"/>
      <c r="AF979" s="16"/>
      <c r="AG979" s="16"/>
      <c r="AH979" s="16"/>
      <c r="AI979" s="16"/>
      <c r="AJ979" s="16"/>
      <c r="AK979" s="16"/>
      <c r="AL979" s="16"/>
      <c r="AM979" s="16"/>
      <c r="AN979" s="16"/>
      <c r="AO979" s="16"/>
      <c r="AP979" s="16"/>
      <c r="AQ979" s="16"/>
      <c r="AR979" s="16"/>
      <c r="AS979" s="16"/>
      <c r="AT979" s="16"/>
      <c r="AU979" s="16"/>
      <c r="AV979" s="16"/>
      <c r="AW979" s="16"/>
      <c r="AX979" s="16"/>
      <c r="AY979" s="16"/>
      <c r="AZ979" s="16"/>
      <c r="BA979" s="16"/>
      <c r="BB979" s="16"/>
      <c r="BC979" s="16"/>
      <c r="BD979" s="16"/>
      <c r="BE979" s="16"/>
      <c r="BF979" s="16"/>
      <c r="BG979" s="16"/>
      <c r="BH979" s="16"/>
      <c r="BI979" s="16"/>
      <c r="BJ979" s="16"/>
      <c r="BK979" s="16"/>
      <c r="BL979" s="16"/>
    </row>
    <row r="980" customFormat="false" ht="23.85" hidden="false" customHeight="true" outlineLevel="0" collapsed="false">
      <c r="A980" s="255" t="s">
        <v>1668</v>
      </c>
      <c r="B980" s="259" t="s">
        <v>1669</v>
      </c>
      <c r="C980" s="250" t="s">
        <v>1617</v>
      </c>
      <c r="D980" s="260" t="s">
        <v>285</v>
      </c>
      <c r="E980" s="260" t="s">
        <v>20</v>
      </c>
      <c r="F980" s="261" t="n">
        <v>41</v>
      </c>
      <c r="G980" s="260" t="s">
        <v>21</v>
      </c>
      <c r="H980" s="262"/>
      <c r="I980" s="25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16"/>
      <c r="AB980" s="16"/>
      <c r="AC980" s="16"/>
      <c r="AD980" s="16"/>
      <c r="AE980" s="16"/>
      <c r="AF980" s="16"/>
      <c r="AG980" s="16"/>
      <c r="AH980" s="16"/>
      <c r="AI980" s="16"/>
      <c r="AJ980" s="16"/>
      <c r="AK980" s="16"/>
      <c r="AL980" s="16"/>
      <c r="AM980" s="16"/>
      <c r="AN980" s="16"/>
      <c r="AO980" s="16"/>
      <c r="AP980" s="16"/>
      <c r="AQ980" s="16"/>
      <c r="AR980" s="16"/>
      <c r="AS980" s="16"/>
      <c r="AT980" s="16"/>
      <c r="AU980" s="16"/>
      <c r="AV980" s="16"/>
      <c r="AW980" s="16"/>
      <c r="AX980" s="16"/>
      <c r="AY980" s="16"/>
      <c r="AZ980" s="16"/>
      <c r="BA980" s="16"/>
      <c r="BB980" s="16"/>
      <c r="BC980" s="16"/>
      <c r="BD980" s="16"/>
      <c r="BE980" s="16"/>
      <c r="BF980" s="16"/>
      <c r="BG980" s="16"/>
      <c r="BH980" s="16"/>
      <c r="BI980" s="16"/>
      <c r="BJ980" s="16"/>
      <c r="BK980" s="16"/>
      <c r="BL980" s="16"/>
    </row>
    <row r="981" customFormat="false" ht="23.85" hidden="false" customHeight="true" outlineLevel="0" collapsed="false">
      <c r="A981" s="243" t="s">
        <v>3</v>
      </c>
      <c r="B981" s="243" t="s">
        <v>1670</v>
      </c>
      <c r="C981" s="243"/>
      <c r="D981" s="243"/>
      <c r="E981" s="243"/>
      <c r="F981" s="243" t="s">
        <v>5</v>
      </c>
      <c r="G981" s="245" t="n">
        <v>52704</v>
      </c>
      <c r="H981" s="243" t="s">
        <v>1</v>
      </c>
      <c r="I981" s="25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16"/>
      <c r="AB981" s="16"/>
      <c r="AC981" s="16"/>
      <c r="AD981" s="16"/>
      <c r="AE981" s="16"/>
      <c r="AF981" s="16"/>
      <c r="AG981" s="16"/>
      <c r="AH981" s="16"/>
      <c r="AI981" s="16"/>
      <c r="AJ981" s="16"/>
      <c r="AK981" s="16"/>
      <c r="AL981" s="16"/>
      <c r="AM981" s="16"/>
      <c r="AN981" s="16"/>
      <c r="AO981" s="16"/>
      <c r="AP981" s="16"/>
      <c r="AQ981" s="16"/>
      <c r="AR981" s="16"/>
      <c r="AS981" s="16"/>
      <c r="AT981" s="16"/>
      <c r="AU981" s="16"/>
      <c r="AV981" s="16"/>
      <c r="AW981" s="16"/>
      <c r="AX981" s="16"/>
      <c r="AY981" s="16"/>
      <c r="AZ981" s="16"/>
      <c r="BA981" s="16"/>
      <c r="BB981" s="16"/>
      <c r="BC981" s="16"/>
      <c r="BD981" s="16"/>
      <c r="BE981" s="16"/>
      <c r="BF981" s="16"/>
      <c r="BG981" s="16"/>
      <c r="BH981" s="16"/>
      <c r="BI981" s="16"/>
      <c r="BJ981" s="16"/>
      <c r="BK981" s="16"/>
      <c r="BL981" s="16"/>
    </row>
    <row r="982" customFormat="false" ht="23.85" hidden="false" customHeight="true" outlineLevel="0" collapsed="false">
      <c r="A982" s="243" t="s">
        <v>6</v>
      </c>
      <c r="B982" s="246" t="s">
        <v>1671</v>
      </c>
      <c r="C982" s="246"/>
      <c r="D982" s="246"/>
      <c r="E982" s="246"/>
      <c r="F982" s="243" t="s">
        <v>28</v>
      </c>
      <c r="G982" s="246" t="s">
        <v>1617</v>
      </c>
      <c r="H982" s="243"/>
      <c r="I982" s="25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16"/>
      <c r="AB982" s="16"/>
      <c r="AC982" s="16"/>
      <c r="AD982" s="16"/>
      <c r="AE982" s="16"/>
      <c r="AF982" s="16"/>
      <c r="AG982" s="16"/>
      <c r="AH982" s="16"/>
      <c r="AI982" s="16"/>
      <c r="AJ982" s="16"/>
      <c r="AK982" s="16"/>
      <c r="AL982" s="16"/>
      <c r="AM982" s="16"/>
      <c r="AN982" s="16"/>
      <c r="AO982" s="16"/>
      <c r="AP982" s="16"/>
      <c r="AQ982" s="16"/>
      <c r="AR982" s="16"/>
      <c r="AS982" s="16"/>
      <c r="AT982" s="16"/>
      <c r="AU982" s="16"/>
      <c r="AV982" s="16"/>
      <c r="AW982" s="16"/>
      <c r="AX982" s="16"/>
      <c r="AY982" s="16"/>
      <c r="AZ982" s="16"/>
      <c r="BA982" s="16"/>
      <c r="BB982" s="16"/>
      <c r="BC982" s="16"/>
      <c r="BD982" s="16"/>
      <c r="BE982" s="16"/>
      <c r="BF982" s="16"/>
      <c r="BG982" s="16"/>
      <c r="BH982" s="16"/>
      <c r="BI982" s="16"/>
      <c r="BJ982" s="16"/>
      <c r="BK982" s="16"/>
      <c r="BL982" s="16"/>
    </row>
    <row r="983" customFormat="false" ht="23.85" hidden="false" customHeight="true" outlineLevel="0" collapsed="false">
      <c r="A983" s="247" t="s">
        <v>10</v>
      </c>
      <c r="B983" s="247" t="s">
        <v>11</v>
      </c>
      <c r="C983" s="246" t="s">
        <v>12</v>
      </c>
      <c r="D983" s="247" t="s">
        <v>13</v>
      </c>
      <c r="E983" s="247" t="s">
        <v>14</v>
      </c>
      <c r="F983" s="247" t="s">
        <v>15</v>
      </c>
      <c r="G983" s="243" t="s">
        <v>16</v>
      </c>
      <c r="H983" s="243"/>
      <c r="I983" s="25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  <c r="AA983" s="16"/>
      <c r="AB983" s="16"/>
      <c r="AC983" s="16"/>
      <c r="AD983" s="16"/>
      <c r="AE983" s="16"/>
      <c r="AF983" s="16"/>
      <c r="AG983" s="16"/>
      <c r="AH983" s="16"/>
      <c r="AI983" s="16"/>
      <c r="AJ983" s="16"/>
      <c r="AK983" s="16"/>
      <c r="AL983" s="16"/>
      <c r="AM983" s="16"/>
      <c r="AN983" s="16"/>
      <c r="AO983" s="16"/>
      <c r="AP983" s="16"/>
      <c r="AQ983" s="16"/>
      <c r="AR983" s="16"/>
      <c r="AS983" s="16"/>
      <c r="AT983" s="16"/>
      <c r="AU983" s="16"/>
      <c r="AV983" s="16"/>
      <c r="AW983" s="16"/>
      <c r="AX983" s="16"/>
      <c r="AY983" s="16"/>
      <c r="AZ983" s="16"/>
      <c r="BA983" s="16"/>
      <c r="BB983" s="16"/>
      <c r="BC983" s="16"/>
      <c r="BD983" s="16"/>
      <c r="BE983" s="16"/>
      <c r="BF983" s="16"/>
      <c r="BG983" s="16"/>
      <c r="BH983" s="16"/>
      <c r="BI983" s="16"/>
      <c r="BJ983" s="16"/>
      <c r="BK983" s="16"/>
      <c r="BL983" s="16"/>
    </row>
    <row r="984" customFormat="false" ht="23.85" hidden="false" customHeight="true" outlineLevel="0" collapsed="false">
      <c r="A984" s="247"/>
      <c r="B984" s="247"/>
      <c r="C984" s="247"/>
      <c r="D984" s="247"/>
      <c r="E984" s="247"/>
      <c r="F984" s="247"/>
      <c r="G984" s="247"/>
      <c r="H984" s="247"/>
      <c r="I984" s="25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16"/>
      <c r="AB984" s="16"/>
      <c r="AC984" s="16"/>
      <c r="AD984" s="16"/>
      <c r="AE984" s="16"/>
      <c r="AF984" s="16"/>
      <c r="AG984" s="16"/>
      <c r="AH984" s="16"/>
      <c r="AI984" s="16"/>
      <c r="AJ984" s="16"/>
      <c r="AK984" s="16"/>
      <c r="AL984" s="16"/>
      <c r="AM984" s="16"/>
      <c r="AN984" s="16"/>
      <c r="AO984" s="16"/>
      <c r="AP984" s="16"/>
      <c r="AQ984" s="16"/>
      <c r="AR984" s="16"/>
      <c r="AS984" s="16"/>
      <c r="AT984" s="16"/>
      <c r="AU984" s="16"/>
      <c r="AV984" s="16"/>
      <c r="AW984" s="16"/>
      <c r="AX984" s="16"/>
      <c r="AY984" s="16"/>
      <c r="AZ984" s="16"/>
      <c r="BA984" s="16"/>
      <c r="BB984" s="16"/>
      <c r="BC984" s="16"/>
      <c r="BD984" s="16"/>
      <c r="BE984" s="16"/>
      <c r="BF984" s="16"/>
      <c r="BG984" s="16"/>
      <c r="BH984" s="16"/>
      <c r="BI984" s="16"/>
      <c r="BJ984" s="16"/>
      <c r="BK984" s="16"/>
      <c r="BL984" s="16"/>
    </row>
    <row r="985" customFormat="false" ht="23.85" hidden="false" customHeight="true" outlineLevel="0" collapsed="false">
      <c r="A985" s="255" t="s">
        <v>1672</v>
      </c>
      <c r="B985" s="249" t="s">
        <v>1673</v>
      </c>
      <c r="C985" s="250" t="s">
        <v>1617</v>
      </c>
      <c r="D985" s="250" t="s">
        <v>89</v>
      </c>
      <c r="E985" s="250" t="s">
        <v>20</v>
      </c>
      <c r="F985" s="251" t="n">
        <v>27</v>
      </c>
      <c r="G985" s="250" t="s">
        <v>21</v>
      </c>
      <c r="H985" s="252" t="n">
        <f aca="false">COUNTA(A985:A998)</f>
        <v>14</v>
      </c>
      <c r="I985" s="263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16"/>
      <c r="AB985" s="16"/>
      <c r="AC985" s="16"/>
      <c r="AD985" s="16"/>
      <c r="AE985" s="16"/>
      <c r="AF985" s="16"/>
      <c r="AG985" s="16"/>
      <c r="AH985" s="16"/>
      <c r="AI985" s="16"/>
      <c r="AJ985" s="16"/>
      <c r="AK985" s="16"/>
      <c r="AL985" s="16"/>
      <c r="AM985" s="16"/>
      <c r="AN985" s="16"/>
      <c r="AO985" s="16"/>
      <c r="AP985" s="16"/>
      <c r="AQ985" s="16"/>
      <c r="AR985" s="16"/>
      <c r="AS985" s="16"/>
      <c r="AT985" s="16"/>
      <c r="AU985" s="16"/>
      <c r="AV985" s="16"/>
      <c r="AW985" s="16"/>
      <c r="AX985" s="16"/>
      <c r="AY985" s="16"/>
      <c r="AZ985" s="16"/>
      <c r="BA985" s="16"/>
      <c r="BB985" s="16"/>
      <c r="BC985" s="16"/>
      <c r="BD985" s="16"/>
      <c r="BE985" s="16"/>
      <c r="BF985" s="16"/>
      <c r="BG985" s="16"/>
      <c r="BH985" s="16"/>
      <c r="BI985" s="16"/>
      <c r="BJ985" s="16"/>
      <c r="BK985" s="16"/>
      <c r="BL985" s="16"/>
    </row>
    <row r="986" customFormat="false" ht="23.85" hidden="false" customHeight="true" outlineLevel="0" collapsed="false">
      <c r="A986" s="255" t="s">
        <v>1674</v>
      </c>
      <c r="B986" s="249" t="s">
        <v>1675</v>
      </c>
      <c r="C986" s="250" t="s">
        <v>1617</v>
      </c>
      <c r="D986" s="250" t="s">
        <v>89</v>
      </c>
      <c r="E986" s="250" t="s">
        <v>20</v>
      </c>
      <c r="F986" s="264" t="n">
        <v>49</v>
      </c>
      <c r="G986" s="250" t="s">
        <v>21</v>
      </c>
      <c r="H986" s="252"/>
      <c r="I986" s="263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16"/>
      <c r="AB986" s="16"/>
      <c r="AC986" s="16"/>
      <c r="AD986" s="16"/>
      <c r="AE986" s="16"/>
      <c r="AF986" s="16"/>
      <c r="AG986" s="16"/>
      <c r="AH986" s="16"/>
      <c r="AI986" s="16"/>
      <c r="AJ986" s="16"/>
      <c r="AK986" s="16"/>
      <c r="AL986" s="16"/>
      <c r="AM986" s="16"/>
      <c r="AN986" s="16"/>
      <c r="AO986" s="16"/>
      <c r="AP986" s="16"/>
      <c r="AQ986" s="16"/>
      <c r="AR986" s="16"/>
      <c r="AS986" s="16"/>
      <c r="AT986" s="16"/>
      <c r="AU986" s="16"/>
      <c r="AV986" s="16"/>
      <c r="AW986" s="16"/>
      <c r="AX986" s="16"/>
      <c r="AY986" s="16"/>
      <c r="AZ986" s="16"/>
      <c r="BA986" s="16"/>
      <c r="BB986" s="16"/>
      <c r="BC986" s="16"/>
      <c r="BD986" s="16"/>
      <c r="BE986" s="16"/>
      <c r="BF986" s="16"/>
      <c r="BG986" s="16"/>
      <c r="BH986" s="16"/>
      <c r="BI986" s="16"/>
      <c r="BJ986" s="16"/>
      <c r="BK986" s="16"/>
      <c r="BL986" s="16"/>
    </row>
    <row r="987" customFormat="false" ht="23.85" hidden="false" customHeight="true" outlineLevel="0" collapsed="false">
      <c r="A987" s="255" t="s">
        <v>1676</v>
      </c>
      <c r="B987" s="249" t="s">
        <v>1677</v>
      </c>
      <c r="C987" s="250" t="s">
        <v>1617</v>
      </c>
      <c r="D987" s="250" t="s">
        <v>96</v>
      </c>
      <c r="E987" s="250" t="s">
        <v>20</v>
      </c>
      <c r="F987" s="264" t="n">
        <v>34</v>
      </c>
      <c r="G987" s="250" t="s">
        <v>21</v>
      </c>
      <c r="H987" s="252"/>
      <c r="I987" s="263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16"/>
      <c r="AB987" s="16"/>
      <c r="AC987" s="16"/>
      <c r="AD987" s="16"/>
      <c r="AE987" s="16"/>
      <c r="AF987" s="16"/>
      <c r="AG987" s="16"/>
      <c r="AH987" s="16"/>
      <c r="AI987" s="16"/>
      <c r="AJ987" s="16"/>
      <c r="AK987" s="16"/>
      <c r="AL987" s="16"/>
      <c r="AM987" s="16"/>
      <c r="AN987" s="16"/>
      <c r="AO987" s="16"/>
      <c r="AP987" s="16"/>
      <c r="AQ987" s="16"/>
      <c r="AR987" s="16"/>
      <c r="AS987" s="16"/>
      <c r="AT987" s="16"/>
      <c r="AU987" s="16"/>
      <c r="AV987" s="16"/>
      <c r="AW987" s="16"/>
      <c r="AX987" s="16"/>
      <c r="AY987" s="16"/>
      <c r="AZ987" s="16"/>
      <c r="BA987" s="16"/>
      <c r="BB987" s="16"/>
      <c r="BC987" s="16"/>
      <c r="BD987" s="16"/>
      <c r="BE987" s="16"/>
      <c r="BF987" s="16"/>
      <c r="BG987" s="16"/>
      <c r="BH987" s="16"/>
      <c r="BI987" s="16"/>
      <c r="BJ987" s="16"/>
      <c r="BK987" s="16"/>
      <c r="BL987" s="16"/>
    </row>
    <row r="988" customFormat="false" ht="23.85" hidden="false" customHeight="true" outlineLevel="0" collapsed="false">
      <c r="A988" s="255" t="s">
        <v>1678</v>
      </c>
      <c r="B988" s="249" t="s">
        <v>1679</v>
      </c>
      <c r="C988" s="250" t="s">
        <v>1617</v>
      </c>
      <c r="D988" s="250" t="s">
        <v>89</v>
      </c>
      <c r="E988" s="250" t="s">
        <v>20</v>
      </c>
      <c r="F988" s="264" t="n">
        <v>47</v>
      </c>
      <c r="G988" s="250" t="s">
        <v>21</v>
      </c>
      <c r="H988" s="252"/>
      <c r="I988" s="263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16"/>
      <c r="AB988" s="16"/>
      <c r="AC988" s="16"/>
      <c r="AD988" s="16"/>
      <c r="AE988" s="16"/>
      <c r="AF988" s="16"/>
      <c r="AG988" s="16"/>
      <c r="AH988" s="16"/>
      <c r="AI988" s="16"/>
      <c r="AJ988" s="16"/>
      <c r="AK988" s="16"/>
      <c r="AL988" s="16"/>
      <c r="AM988" s="16"/>
      <c r="AN988" s="16"/>
      <c r="AO988" s="16"/>
      <c r="AP988" s="16"/>
      <c r="AQ988" s="16"/>
      <c r="AR988" s="16"/>
      <c r="AS988" s="16"/>
      <c r="AT988" s="16"/>
      <c r="AU988" s="16"/>
      <c r="AV988" s="16"/>
      <c r="AW988" s="16"/>
      <c r="AX988" s="16"/>
      <c r="AY988" s="16"/>
      <c r="AZ988" s="16"/>
      <c r="BA988" s="16"/>
      <c r="BB988" s="16"/>
      <c r="BC988" s="16"/>
      <c r="BD988" s="16"/>
      <c r="BE988" s="16"/>
      <c r="BF988" s="16"/>
      <c r="BG988" s="16"/>
      <c r="BH988" s="16"/>
      <c r="BI988" s="16"/>
      <c r="BJ988" s="16"/>
      <c r="BK988" s="16"/>
      <c r="BL988" s="16"/>
    </row>
    <row r="989" customFormat="false" ht="23.85" hidden="false" customHeight="true" outlineLevel="0" collapsed="false">
      <c r="A989" s="255" t="s">
        <v>1680</v>
      </c>
      <c r="B989" s="249" t="s">
        <v>1681</v>
      </c>
      <c r="C989" s="250" t="s">
        <v>1617</v>
      </c>
      <c r="D989" s="250" t="s">
        <v>89</v>
      </c>
      <c r="E989" s="250" t="s">
        <v>20</v>
      </c>
      <c r="F989" s="264" t="n">
        <v>52</v>
      </c>
      <c r="G989" s="250" t="s">
        <v>21</v>
      </c>
      <c r="H989" s="252"/>
      <c r="I989" s="263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16"/>
      <c r="AB989" s="16"/>
      <c r="AC989" s="16"/>
      <c r="AD989" s="16"/>
      <c r="AE989" s="16"/>
      <c r="AF989" s="16"/>
      <c r="AG989" s="16"/>
      <c r="AH989" s="16"/>
      <c r="AI989" s="16"/>
      <c r="AJ989" s="16"/>
      <c r="AK989" s="16"/>
      <c r="AL989" s="16"/>
      <c r="AM989" s="16"/>
      <c r="AN989" s="16"/>
      <c r="AO989" s="16"/>
      <c r="AP989" s="16"/>
      <c r="AQ989" s="16"/>
      <c r="AR989" s="16"/>
      <c r="AS989" s="16"/>
      <c r="AT989" s="16"/>
      <c r="AU989" s="16"/>
      <c r="AV989" s="16"/>
      <c r="AW989" s="16"/>
      <c r="AX989" s="16"/>
      <c r="AY989" s="16"/>
      <c r="AZ989" s="16"/>
      <c r="BA989" s="16"/>
      <c r="BB989" s="16"/>
      <c r="BC989" s="16"/>
      <c r="BD989" s="16"/>
      <c r="BE989" s="16"/>
      <c r="BF989" s="16"/>
      <c r="BG989" s="16"/>
      <c r="BH989" s="16"/>
      <c r="BI989" s="16"/>
      <c r="BJ989" s="16"/>
      <c r="BK989" s="16"/>
      <c r="BL989" s="16"/>
    </row>
    <row r="990" customFormat="false" ht="23.85" hidden="false" customHeight="true" outlineLevel="0" collapsed="false">
      <c r="A990" s="255" t="s">
        <v>1682</v>
      </c>
      <c r="B990" s="249" t="s">
        <v>1683</v>
      </c>
      <c r="C990" s="250" t="s">
        <v>1617</v>
      </c>
      <c r="D990" s="250" t="s">
        <v>89</v>
      </c>
      <c r="E990" s="250" t="s">
        <v>20</v>
      </c>
      <c r="F990" s="264" t="n">
        <v>39</v>
      </c>
      <c r="G990" s="250" t="s">
        <v>21</v>
      </c>
      <c r="H990" s="252"/>
      <c r="I990" s="263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16"/>
      <c r="AB990" s="16"/>
      <c r="AC990" s="16"/>
      <c r="AD990" s="16"/>
      <c r="AE990" s="16"/>
      <c r="AF990" s="16"/>
      <c r="AG990" s="16"/>
      <c r="AH990" s="16"/>
      <c r="AI990" s="16"/>
      <c r="AJ990" s="16"/>
      <c r="AK990" s="16"/>
      <c r="AL990" s="16"/>
      <c r="AM990" s="16"/>
      <c r="AN990" s="16"/>
      <c r="AO990" s="16"/>
      <c r="AP990" s="16"/>
      <c r="AQ990" s="16"/>
      <c r="AR990" s="16"/>
      <c r="AS990" s="16"/>
      <c r="AT990" s="16"/>
      <c r="AU990" s="16"/>
      <c r="AV990" s="16"/>
      <c r="AW990" s="16"/>
      <c r="AX990" s="16"/>
      <c r="AY990" s="16"/>
      <c r="AZ990" s="16"/>
      <c r="BA990" s="16"/>
      <c r="BB990" s="16"/>
      <c r="BC990" s="16"/>
      <c r="BD990" s="16"/>
      <c r="BE990" s="16"/>
      <c r="BF990" s="16"/>
      <c r="BG990" s="16"/>
      <c r="BH990" s="16"/>
      <c r="BI990" s="16"/>
      <c r="BJ990" s="16"/>
      <c r="BK990" s="16"/>
      <c r="BL990" s="16"/>
    </row>
    <row r="991" customFormat="false" ht="23.85" hidden="false" customHeight="true" outlineLevel="0" collapsed="false">
      <c r="A991" s="255" t="s">
        <v>1684</v>
      </c>
      <c r="B991" s="249" t="s">
        <v>1685</v>
      </c>
      <c r="C991" s="250" t="s">
        <v>1617</v>
      </c>
      <c r="D991" s="250" t="s">
        <v>89</v>
      </c>
      <c r="E991" s="250" t="s">
        <v>20</v>
      </c>
      <c r="F991" s="264" t="n">
        <v>47</v>
      </c>
      <c r="G991" s="250" t="s">
        <v>21</v>
      </c>
      <c r="H991" s="252"/>
      <c r="I991" s="263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  <c r="AA991" s="16"/>
      <c r="AB991" s="16"/>
      <c r="AC991" s="16"/>
      <c r="AD991" s="16"/>
      <c r="AE991" s="16"/>
      <c r="AF991" s="16"/>
      <c r="AG991" s="16"/>
      <c r="AH991" s="16"/>
      <c r="AI991" s="16"/>
      <c r="AJ991" s="16"/>
      <c r="AK991" s="16"/>
      <c r="AL991" s="16"/>
      <c r="AM991" s="16"/>
      <c r="AN991" s="16"/>
      <c r="AO991" s="16"/>
      <c r="AP991" s="16"/>
      <c r="AQ991" s="16"/>
      <c r="AR991" s="16"/>
      <c r="AS991" s="16"/>
      <c r="AT991" s="16"/>
      <c r="AU991" s="16"/>
      <c r="AV991" s="16"/>
      <c r="AW991" s="16"/>
      <c r="AX991" s="16"/>
      <c r="AY991" s="16"/>
      <c r="AZ991" s="16"/>
      <c r="BA991" s="16"/>
      <c r="BB991" s="16"/>
      <c r="BC991" s="16"/>
      <c r="BD991" s="16"/>
      <c r="BE991" s="16"/>
      <c r="BF991" s="16"/>
      <c r="BG991" s="16"/>
      <c r="BH991" s="16"/>
      <c r="BI991" s="16"/>
      <c r="BJ991" s="16"/>
      <c r="BK991" s="16"/>
      <c r="BL991" s="16"/>
    </row>
    <row r="992" customFormat="false" ht="23.85" hidden="false" customHeight="true" outlineLevel="0" collapsed="false">
      <c r="A992" s="255" t="s">
        <v>1686</v>
      </c>
      <c r="B992" s="249" t="s">
        <v>1687</v>
      </c>
      <c r="C992" s="250" t="s">
        <v>1617</v>
      </c>
      <c r="D992" s="250" t="s">
        <v>89</v>
      </c>
      <c r="E992" s="250" t="s">
        <v>20</v>
      </c>
      <c r="F992" s="264" t="n">
        <v>40</v>
      </c>
      <c r="G992" s="250" t="s">
        <v>21</v>
      </c>
      <c r="H992" s="252"/>
      <c r="I992" s="263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16"/>
      <c r="AB992" s="16"/>
      <c r="AC992" s="16"/>
      <c r="AD992" s="16"/>
      <c r="AE992" s="16"/>
      <c r="AF992" s="16"/>
      <c r="AG992" s="16"/>
      <c r="AH992" s="16"/>
      <c r="AI992" s="16"/>
      <c r="AJ992" s="16"/>
      <c r="AK992" s="16"/>
      <c r="AL992" s="16"/>
      <c r="AM992" s="16"/>
      <c r="AN992" s="16"/>
      <c r="AO992" s="16"/>
      <c r="AP992" s="16"/>
      <c r="AQ992" s="16"/>
      <c r="AR992" s="16"/>
      <c r="AS992" s="16"/>
      <c r="AT992" s="16"/>
      <c r="AU992" s="16"/>
      <c r="AV992" s="16"/>
      <c r="AW992" s="16"/>
      <c r="AX992" s="16"/>
      <c r="AY992" s="16"/>
      <c r="AZ992" s="16"/>
      <c r="BA992" s="16"/>
      <c r="BB992" s="16"/>
      <c r="BC992" s="16"/>
      <c r="BD992" s="16"/>
      <c r="BE992" s="16"/>
      <c r="BF992" s="16"/>
      <c r="BG992" s="16"/>
      <c r="BH992" s="16"/>
      <c r="BI992" s="16"/>
      <c r="BJ992" s="16"/>
      <c r="BK992" s="16"/>
      <c r="BL992" s="16"/>
    </row>
    <row r="993" customFormat="false" ht="23.85" hidden="false" customHeight="true" outlineLevel="0" collapsed="false">
      <c r="A993" s="255" t="s">
        <v>1688</v>
      </c>
      <c r="B993" s="249" t="s">
        <v>1689</v>
      </c>
      <c r="C993" s="250" t="s">
        <v>1617</v>
      </c>
      <c r="D993" s="250" t="s">
        <v>89</v>
      </c>
      <c r="E993" s="250" t="s">
        <v>20</v>
      </c>
      <c r="F993" s="264" t="n">
        <v>42</v>
      </c>
      <c r="G993" s="250" t="s">
        <v>21</v>
      </c>
      <c r="H993" s="252"/>
      <c r="I993" s="263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16"/>
      <c r="AB993" s="16"/>
      <c r="AC993" s="16"/>
      <c r="AD993" s="16"/>
      <c r="AE993" s="16"/>
      <c r="AF993" s="16"/>
      <c r="AG993" s="16"/>
      <c r="AH993" s="16"/>
      <c r="AI993" s="16"/>
      <c r="AJ993" s="16"/>
      <c r="AK993" s="16"/>
      <c r="AL993" s="16"/>
      <c r="AM993" s="16"/>
      <c r="AN993" s="16"/>
      <c r="AO993" s="16"/>
      <c r="AP993" s="16"/>
      <c r="AQ993" s="16"/>
      <c r="AR993" s="16"/>
      <c r="AS993" s="16"/>
      <c r="AT993" s="16"/>
      <c r="AU993" s="16"/>
      <c r="AV993" s="16"/>
      <c r="AW993" s="16"/>
      <c r="AX993" s="16"/>
      <c r="AY993" s="16"/>
      <c r="AZ993" s="16"/>
      <c r="BA993" s="16"/>
      <c r="BB993" s="16"/>
      <c r="BC993" s="16"/>
      <c r="BD993" s="16"/>
      <c r="BE993" s="16"/>
      <c r="BF993" s="16"/>
      <c r="BG993" s="16"/>
      <c r="BH993" s="16"/>
      <c r="BI993" s="16"/>
      <c r="BJ993" s="16"/>
      <c r="BK993" s="16"/>
      <c r="BL993" s="16"/>
    </row>
    <row r="994" customFormat="false" ht="23.85" hidden="false" customHeight="true" outlineLevel="0" collapsed="false">
      <c r="A994" s="255" t="s">
        <v>1690</v>
      </c>
      <c r="B994" s="249" t="s">
        <v>1691</v>
      </c>
      <c r="C994" s="250" t="s">
        <v>1617</v>
      </c>
      <c r="D994" s="250" t="s">
        <v>89</v>
      </c>
      <c r="E994" s="250" t="s">
        <v>20</v>
      </c>
      <c r="F994" s="264" t="n">
        <v>40</v>
      </c>
      <c r="G994" s="250" t="s">
        <v>21</v>
      </c>
      <c r="H994" s="252"/>
      <c r="I994" s="263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  <c r="AA994" s="16"/>
      <c r="AB994" s="16"/>
      <c r="AC994" s="16"/>
      <c r="AD994" s="16"/>
      <c r="AE994" s="16"/>
      <c r="AF994" s="16"/>
      <c r="AG994" s="16"/>
      <c r="AH994" s="16"/>
      <c r="AI994" s="16"/>
      <c r="AJ994" s="16"/>
      <c r="AK994" s="16"/>
      <c r="AL994" s="16"/>
      <c r="AM994" s="16"/>
      <c r="AN994" s="16"/>
      <c r="AO994" s="16"/>
      <c r="AP994" s="16"/>
      <c r="AQ994" s="16"/>
      <c r="AR994" s="16"/>
      <c r="AS994" s="16"/>
      <c r="AT994" s="16"/>
      <c r="AU994" s="16"/>
      <c r="AV994" s="16"/>
      <c r="AW994" s="16"/>
      <c r="AX994" s="16"/>
      <c r="AY994" s="16"/>
      <c r="AZ994" s="16"/>
      <c r="BA994" s="16"/>
      <c r="BB994" s="16"/>
      <c r="BC994" s="16"/>
      <c r="BD994" s="16"/>
      <c r="BE994" s="16"/>
      <c r="BF994" s="16"/>
      <c r="BG994" s="16"/>
      <c r="BH994" s="16"/>
      <c r="BI994" s="16"/>
      <c r="BJ994" s="16"/>
      <c r="BK994" s="16"/>
      <c r="BL994" s="16"/>
    </row>
    <row r="995" customFormat="false" ht="23.85" hidden="false" customHeight="true" outlineLevel="0" collapsed="false">
      <c r="A995" s="255" t="s">
        <v>1692</v>
      </c>
      <c r="B995" s="249" t="s">
        <v>1693</v>
      </c>
      <c r="C995" s="250" t="s">
        <v>1617</v>
      </c>
      <c r="D995" s="250" t="s">
        <v>89</v>
      </c>
      <c r="E995" s="250" t="s">
        <v>20</v>
      </c>
      <c r="F995" s="264" t="n">
        <v>55</v>
      </c>
      <c r="G995" s="250" t="s">
        <v>21</v>
      </c>
      <c r="H995" s="252"/>
      <c r="I995" s="25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  <c r="AA995" s="16"/>
      <c r="AB995" s="16"/>
      <c r="AC995" s="16"/>
      <c r="AD995" s="16"/>
      <c r="AE995" s="16"/>
      <c r="AF995" s="16"/>
      <c r="AG995" s="16"/>
      <c r="AH995" s="16"/>
      <c r="AI995" s="16"/>
      <c r="AJ995" s="16"/>
      <c r="AK995" s="16"/>
      <c r="AL995" s="16"/>
      <c r="AM995" s="16"/>
      <c r="AN995" s="16"/>
      <c r="AO995" s="16"/>
      <c r="AP995" s="16"/>
      <c r="AQ995" s="16"/>
      <c r="AR995" s="16"/>
      <c r="AS995" s="16"/>
      <c r="AT995" s="16"/>
      <c r="AU995" s="16"/>
      <c r="AV995" s="16"/>
      <c r="AW995" s="16"/>
      <c r="AX995" s="16"/>
      <c r="AY995" s="16"/>
      <c r="AZ995" s="16"/>
      <c r="BA995" s="16"/>
      <c r="BB995" s="16"/>
      <c r="BC995" s="16"/>
      <c r="BD995" s="16"/>
      <c r="BE995" s="16"/>
      <c r="BF995" s="16"/>
      <c r="BG995" s="16"/>
      <c r="BH995" s="16"/>
      <c r="BI995" s="16"/>
      <c r="BJ995" s="16"/>
      <c r="BK995" s="16"/>
      <c r="BL995" s="16"/>
    </row>
    <row r="996" customFormat="false" ht="23.85" hidden="false" customHeight="true" outlineLevel="0" collapsed="false">
      <c r="A996" s="255" t="s">
        <v>1694</v>
      </c>
      <c r="B996" s="249" t="s">
        <v>1695</v>
      </c>
      <c r="C996" s="250" t="s">
        <v>1617</v>
      </c>
      <c r="D996" s="250" t="s">
        <v>89</v>
      </c>
      <c r="E996" s="250" t="s">
        <v>20</v>
      </c>
      <c r="F996" s="264" t="n">
        <v>52</v>
      </c>
      <c r="G996" s="250" t="s">
        <v>21</v>
      </c>
      <c r="H996" s="252"/>
      <c r="I996" s="25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  <c r="AA996" s="16"/>
      <c r="AB996" s="16"/>
      <c r="AC996" s="16"/>
      <c r="AD996" s="16"/>
      <c r="AE996" s="16"/>
      <c r="AF996" s="16"/>
      <c r="AG996" s="16"/>
      <c r="AH996" s="16"/>
      <c r="AI996" s="16"/>
      <c r="AJ996" s="16"/>
      <c r="AK996" s="16"/>
      <c r="AL996" s="16"/>
      <c r="AM996" s="16"/>
      <c r="AN996" s="16"/>
      <c r="AO996" s="16"/>
      <c r="AP996" s="16"/>
      <c r="AQ996" s="16"/>
      <c r="AR996" s="16"/>
      <c r="AS996" s="16"/>
      <c r="AT996" s="16"/>
      <c r="AU996" s="16"/>
      <c r="AV996" s="16"/>
      <c r="AW996" s="16"/>
      <c r="AX996" s="16"/>
      <c r="AY996" s="16"/>
      <c r="AZ996" s="16"/>
      <c r="BA996" s="16"/>
      <c r="BB996" s="16"/>
      <c r="BC996" s="16"/>
      <c r="BD996" s="16"/>
      <c r="BE996" s="16"/>
      <c r="BF996" s="16"/>
      <c r="BG996" s="16"/>
      <c r="BH996" s="16"/>
      <c r="BI996" s="16"/>
      <c r="BJ996" s="16"/>
      <c r="BK996" s="16"/>
      <c r="BL996" s="16"/>
    </row>
    <row r="997" customFormat="false" ht="23.85" hidden="false" customHeight="true" outlineLevel="0" collapsed="false">
      <c r="A997" s="255" t="s">
        <v>1696</v>
      </c>
      <c r="B997" s="249" t="s">
        <v>1697</v>
      </c>
      <c r="C997" s="250" t="s">
        <v>1617</v>
      </c>
      <c r="D997" s="250" t="s">
        <v>89</v>
      </c>
      <c r="E997" s="250" t="s">
        <v>20</v>
      </c>
      <c r="F997" s="264" t="n">
        <v>33</v>
      </c>
      <c r="G997" s="250" t="s">
        <v>21</v>
      </c>
      <c r="H997" s="252"/>
      <c r="I997" s="25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  <c r="AA997" s="16"/>
      <c r="AB997" s="16"/>
      <c r="AC997" s="16"/>
      <c r="AD997" s="16"/>
      <c r="AE997" s="16"/>
      <c r="AF997" s="16"/>
      <c r="AG997" s="16"/>
      <c r="AH997" s="16"/>
      <c r="AI997" s="16"/>
      <c r="AJ997" s="16"/>
      <c r="AK997" s="16"/>
      <c r="AL997" s="16"/>
      <c r="AM997" s="16"/>
      <c r="AN997" s="16"/>
      <c r="AO997" s="16"/>
      <c r="AP997" s="16"/>
      <c r="AQ997" s="16"/>
      <c r="AR997" s="16"/>
      <c r="AS997" s="16"/>
      <c r="AT997" s="16"/>
      <c r="AU997" s="16"/>
      <c r="AV997" s="16"/>
      <c r="AW997" s="16"/>
      <c r="AX997" s="16"/>
      <c r="AY997" s="16"/>
      <c r="AZ997" s="16"/>
      <c r="BA997" s="16"/>
      <c r="BB997" s="16"/>
      <c r="BC997" s="16"/>
      <c r="BD997" s="16"/>
      <c r="BE997" s="16"/>
      <c r="BF997" s="16"/>
      <c r="BG997" s="16"/>
      <c r="BH997" s="16"/>
      <c r="BI997" s="16"/>
      <c r="BJ997" s="16"/>
      <c r="BK997" s="16"/>
      <c r="BL997" s="16"/>
    </row>
    <row r="998" customFormat="false" ht="23.85" hidden="false" customHeight="true" outlineLevel="0" collapsed="false">
      <c r="A998" s="255" t="s">
        <v>1698</v>
      </c>
      <c r="B998" s="249" t="s">
        <v>1699</v>
      </c>
      <c r="C998" s="250" t="s">
        <v>1617</v>
      </c>
      <c r="D998" s="250" t="s">
        <v>89</v>
      </c>
      <c r="E998" s="250" t="s">
        <v>20</v>
      </c>
      <c r="F998" s="264" t="n">
        <v>34</v>
      </c>
      <c r="G998" s="250" t="s">
        <v>21</v>
      </c>
      <c r="H998" s="252"/>
      <c r="I998" s="25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  <c r="AA998" s="16"/>
      <c r="AB998" s="16"/>
      <c r="AC998" s="16"/>
      <c r="AD998" s="16"/>
      <c r="AE998" s="16"/>
      <c r="AF998" s="16"/>
      <c r="AG998" s="16"/>
      <c r="AH998" s="16"/>
      <c r="AI998" s="16"/>
      <c r="AJ998" s="16"/>
      <c r="AK998" s="16"/>
      <c r="AL998" s="16"/>
      <c r="AM998" s="16"/>
      <c r="AN998" s="16"/>
      <c r="AO998" s="16"/>
      <c r="AP998" s="16"/>
      <c r="AQ998" s="16"/>
      <c r="AR998" s="16"/>
      <c r="AS998" s="16"/>
      <c r="AT998" s="16"/>
      <c r="AU998" s="16"/>
      <c r="AV998" s="16"/>
      <c r="AW998" s="16"/>
      <c r="AX998" s="16"/>
      <c r="AY998" s="16"/>
      <c r="AZ998" s="16"/>
      <c r="BA998" s="16"/>
      <c r="BB998" s="16"/>
      <c r="BC998" s="16"/>
      <c r="BD998" s="16"/>
      <c r="BE998" s="16"/>
      <c r="BF998" s="16"/>
      <c r="BG998" s="16"/>
      <c r="BH998" s="16"/>
      <c r="BI998" s="16"/>
      <c r="BJ998" s="16"/>
      <c r="BK998" s="16"/>
      <c r="BL998" s="16"/>
    </row>
    <row r="999" customFormat="false" ht="23.85" hidden="false" customHeight="true" outlineLevel="0" collapsed="false">
      <c r="A999" s="265" t="s">
        <v>322</v>
      </c>
      <c r="B999" s="265"/>
      <c r="C999" s="265"/>
      <c r="D999" s="265"/>
      <c r="E999" s="265"/>
      <c r="F999" s="265"/>
      <c r="G999" s="265"/>
      <c r="H999" s="265"/>
      <c r="I999" s="25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  <c r="AA999" s="16"/>
      <c r="AB999" s="16"/>
      <c r="AC999" s="16"/>
      <c r="AD999" s="16"/>
      <c r="AE999" s="16"/>
      <c r="AF999" s="16"/>
      <c r="AG999" s="16"/>
      <c r="AH999" s="16"/>
      <c r="AI999" s="16"/>
      <c r="AJ999" s="16"/>
      <c r="AK999" s="16"/>
      <c r="AL999" s="16"/>
      <c r="AM999" s="16"/>
      <c r="AN999" s="16"/>
      <c r="AO999" s="16"/>
      <c r="AP999" s="16"/>
      <c r="AQ999" s="16"/>
      <c r="AR999" s="16"/>
      <c r="AS999" s="16"/>
      <c r="AT999" s="16"/>
      <c r="AU999" s="16"/>
      <c r="AV999" s="16"/>
      <c r="AW999" s="16"/>
      <c r="AX999" s="16"/>
      <c r="AY999" s="16"/>
      <c r="AZ999" s="16"/>
      <c r="BA999" s="16"/>
      <c r="BB999" s="16"/>
      <c r="BC999" s="16"/>
      <c r="BD999" s="16"/>
      <c r="BE999" s="16"/>
      <c r="BF999" s="16"/>
      <c r="BG999" s="16"/>
      <c r="BH999" s="16"/>
      <c r="BI999" s="16"/>
      <c r="BJ999" s="16"/>
      <c r="BK999" s="16"/>
      <c r="BL999" s="16"/>
    </row>
    <row r="1000" customFormat="false" ht="23.85" hidden="false" customHeight="true" outlineLevel="0" collapsed="false">
      <c r="A1000" s="243" t="s">
        <v>3</v>
      </c>
      <c r="B1000" s="243" t="s">
        <v>1700</v>
      </c>
      <c r="C1000" s="243"/>
      <c r="D1000" s="243"/>
      <c r="E1000" s="243"/>
      <c r="F1000" s="243" t="s">
        <v>5</v>
      </c>
      <c r="G1000" s="266" t="n">
        <v>62601</v>
      </c>
      <c r="H1000" s="243" t="s">
        <v>1</v>
      </c>
      <c r="I1000" s="25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  <c r="AA1000" s="16"/>
      <c r="AB1000" s="16"/>
      <c r="AC1000" s="16"/>
      <c r="AD1000" s="16"/>
      <c r="AE1000" s="16"/>
      <c r="AF1000" s="16"/>
      <c r="AG1000" s="16"/>
      <c r="AH1000" s="16"/>
      <c r="AI1000" s="16"/>
      <c r="AJ1000" s="16"/>
      <c r="AK1000" s="16"/>
      <c r="AL1000" s="16"/>
      <c r="AM1000" s="16"/>
      <c r="AN1000" s="16"/>
      <c r="AO1000" s="16"/>
      <c r="AP1000" s="16"/>
      <c r="AQ1000" s="16"/>
      <c r="AR1000" s="16"/>
      <c r="AS1000" s="16"/>
      <c r="AT1000" s="16"/>
      <c r="AU1000" s="16"/>
      <c r="AV1000" s="16"/>
      <c r="AW1000" s="16"/>
      <c r="AX1000" s="16"/>
      <c r="AY1000" s="16"/>
      <c r="AZ1000" s="16"/>
      <c r="BA1000" s="16"/>
      <c r="BB1000" s="16"/>
      <c r="BC1000" s="16"/>
      <c r="BD1000" s="16"/>
      <c r="BE1000" s="16"/>
      <c r="BF1000" s="16"/>
      <c r="BG1000" s="16"/>
      <c r="BH1000" s="16"/>
      <c r="BI1000" s="16"/>
      <c r="BJ1000" s="16"/>
      <c r="BK1000" s="16"/>
      <c r="BL1000" s="16"/>
    </row>
    <row r="1001" customFormat="false" ht="23.85" hidden="false" customHeight="true" outlineLevel="0" collapsed="false">
      <c r="A1001" s="243" t="s">
        <v>6</v>
      </c>
      <c r="B1001" s="246" t="s">
        <v>1701</v>
      </c>
      <c r="C1001" s="246"/>
      <c r="D1001" s="246"/>
      <c r="E1001" s="246"/>
      <c r="F1001" s="243" t="s">
        <v>28</v>
      </c>
      <c r="G1001" s="246" t="s">
        <v>1617</v>
      </c>
      <c r="H1001" s="243"/>
      <c r="I1001" s="25"/>
      <c r="J1001" s="16"/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  <c r="AA1001" s="16"/>
      <c r="AB1001" s="16"/>
      <c r="AC1001" s="16"/>
      <c r="AD1001" s="16"/>
      <c r="AE1001" s="16"/>
      <c r="AF1001" s="16"/>
      <c r="AG1001" s="16"/>
      <c r="AH1001" s="16"/>
      <c r="AI1001" s="16"/>
      <c r="AJ1001" s="16"/>
      <c r="AK1001" s="16"/>
      <c r="AL1001" s="16"/>
      <c r="AM1001" s="16"/>
      <c r="AN1001" s="16"/>
      <c r="AO1001" s="16"/>
      <c r="AP1001" s="16"/>
      <c r="AQ1001" s="16"/>
      <c r="AR1001" s="16"/>
      <c r="AS1001" s="16"/>
      <c r="AT1001" s="16"/>
      <c r="AU1001" s="16"/>
      <c r="AV1001" s="16"/>
      <c r="AW1001" s="16"/>
      <c r="AX1001" s="16"/>
      <c r="AY1001" s="16"/>
      <c r="AZ1001" s="16"/>
      <c r="BA1001" s="16"/>
      <c r="BB1001" s="16"/>
      <c r="BC1001" s="16"/>
      <c r="BD1001" s="16"/>
      <c r="BE1001" s="16"/>
      <c r="BF1001" s="16"/>
      <c r="BG1001" s="16"/>
      <c r="BH1001" s="16"/>
      <c r="BI1001" s="16"/>
      <c r="BJ1001" s="16"/>
      <c r="BK1001" s="16"/>
      <c r="BL1001" s="16"/>
    </row>
    <row r="1002" customFormat="false" ht="23.85" hidden="false" customHeight="true" outlineLevel="0" collapsed="false">
      <c r="A1002" s="247" t="s">
        <v>10</v>
      </c>
      <c r="B1002" s="247" t="s">
        <v>11</v>
      </c>
      <c r="C1002" s="246" t="s">
        <v>12</v>
      </c>
      <c r="D1002" s="247" t="s">
        <v>13</v>
      </c>
      <c r="E1002" s="247" t="s">
        <v>14</v>
      </c>
      <c r="F1002" s="247" t="s">
        <v>15</v>
      </c>
      <c r="G1002" s="243" t="s">
        <v>16</v>
      </c>
      <c r="H1002" s="243"/>
      <c r="I1002" s="25"/>
      <c r="J1002" s="16"/>
      <c r="K1002" s="16"/>
      <c r="L1002" s="16"/>
      <c r="M1002" s="16"/>
      <c r="N1002" s="16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  <c r="AA1002" s="16"/>
      <c r="AB1002" s="16"/>
      <c r="AC1002" s="16"/>
      <c r="AD1002" s="16"/>
      <c r="AE1002" s="16"/>
      <c r="AF1002" s="16"/>
      <c r="AG1002" s="16"/>
      <c r="AH1002" s="16"/>
      <c r="AI1002" s="16"/>
      <c r="AJ1002" s="16"/>
      <c r="AK1002" s="16"/>
      <c r="AL1002" s="16"/>
      <c r="AM1002" s="16"/>
      <c r="AN1002" s="16"/>
      <c r="AO1002" s="16"/>
      <c r="AP1002" s="16"/>
      <c r="AQ1002" s="16"/>
      <c r="AR1002" s="16"/>
      <c r="AS1002" s="16"/>
      <c r="AT1002" s="16"/>
      <c r="AU1002" s="16"/>
      <c r="AV1002" s="16"/>
      <c r="AW1002" s="16"/>
      <c r="AX1002" s="16"/>
      <c r="AY1002" s="16"/>
      <c r="AZ1002" s="16"/>
      <c r="BA1002" s="16"/>
      <c r="BB1002" s="16"/>
      <c r="BC1002" s="16"/>
      <c r="BD1002" s="16"/>
      <c r="BE1002" s="16"/>
      <c r="BF1002" s="16"/>
      <c r="BG1002" s="16"/>
      <c r="BH1002" s="16"/>
      <c r="BI1002" s="16"/>
      <c r="BJ1002" s="16"/>
      <c r="BK1002" s="16"/>
      <c r="BL1002" s="16"/>
    </row>
    <row r="1003" customFormat="false" ht="23.85" hidden="false" customHeight="true" outlineLevel="0" collapsed="false">
      <c r="A1003" s="247"/>
      <c r="B1003" s="247"/>
      <c r="C1003" s="247"/>
      <c r="D1003" s="247"/>
      <c r="E1003" s="247"/>
      <c r="F1003" s="247"/>
      <c r="G1003" s="247"/>
      <c r="H1003" s="247"/>
      <c r="I1003" s="25"/>
      <c r="J1003" s="16"/>
      <c r="K1003" s="16"/>
      <c r="L1003" s="16"/>
      <c r="M1003" s="16"/>
      <c r="N1003" s="16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  <c r="Z1003" s="16"/>
      <c r="AA1003" s="16"/>
      <c r="AB1003" s="16"/>
      <c r="AC1003" s="16"/>
      <c r="AD1003" s="16"/>
      <c r="AE1003" s="16"/>
      <c r="AF1003" s="16"/>
      <c r="AG1003" s="16"/>
      <c r="AH1003" s="16"/>
      <c r="AI1003" s="16"/>
      <c r="AJ1003" s="16"/>
      <c r="AK1003" s="16"/>
      <c r="AL1003" s="16"/>
      <c r="AM1003" s="16"/>
      <c r="AN1003" s="16"/>
      <c r="AO1003" s="16"/>
      <c r="AP1003" s="16"/>
      <c r="AQ1003" s="16"/>
      <c r="AR1003" s="16"/>
      <c r="AS1003" s="16"/>
      <c r="AT1003" s="16"/>
      <c r="AU1003" s="16"/>
      <c r="AV1003" s="16"/>
      <c r="AW1003" s="16"/>
      <c r="AX1003" s="16"/>
      <c r="AY1003" s="16"/>
      <c r="AZ1003" s="16"/>
      <c r="BA1003" s="16"/>
      <c r="BB1003" s="16"/>
      <c r="BC1003" s="16"/>
      <c r="BD1003" s="16"/>
      <c r="BE1003" s="16"/>
      <c r="BF1003" s="16"/>
      <c r="BG1003" s="16"/>
      <c r="BH1003" s="16"/>
      <c r="BI1003" s="16"/>
      <c r="BJ1003" s="16"/>
      <c r="BK1003" s="16"/>
      <c r="BL1003" s="16"/>
    </row>
    <row r="1004" customFormat="false" ht="23.85" hidden="false" customHeight="true" outlineLevel="0" collapsed="false">
      <c r="A1004" s="255" t="s">
        <v>1702</v>
      </c>
      <c r="B1004" s="249" t="s">
        <v>1703</v>
      </c>
      <c r="C1004" s="250" t="s">
        <v>1617</v>
      </c>
      <c r="D1004" s="250" t="s">
        <v>1704</v>
      </c>
      <c r="E1004" s="267" t="s">
        <v>39</v>
      </c>
      <c r="F1004" s="268" t="n">
        <v>18</v>
      </c>
      <c r="G1004" s="260" t="s">
        <v>21</v>
      </c>
      <c r="H1004" s="252" t="n">
        <f aca="false">COUNTA(A1004:A1006)</f>
        <v>3</v>
      </c>
      <c r="I1004" s="269"/>
    </row>
    <row r="1005" customFormat="false" ht="23.85" hidden="false" customHeight="true" outlineLevel="0" collapsed="false">
      <c r="A1005" s="255" t="s">
        <v>1705</v>
      </c>
      <c r="B1005" s="249" t="s">
        <v>1706</v>
      </c>
      <c r="C1005" s="250" t="s">
        <v>1617</v>
      </c>
      <c r="D1005" s="250" t="s">
        <v>1704</v>
      </c>
      <c r="E1005" s="267" t="s">
        <v>20</v>
      </c>
      <c r="F1005" s="268" t="n">
        <v>17</v>
      </c>
      <c r="G1005" s="260" t="s">
        <v>21</v>
      </c>
      <c r="H1005" s="252"/>
      <c r="I1005" s="256"/>
    </row>
    <row r="1006" customFormat="false" ht="23.85" hidden="false" customHeight="true" outlineLevel="0" collapsed="false">
      <c r="A1006" s="255" t="s">
        <v>1707</v>
      </c>
      <c r="B1006" s="249" t="s">
        <v>1708</v>
      </c>
      <c r="C1006" s="250" t="s">
        <v>1617</v>
      </c>
      <c r="D1006" s="250" t="s">
        <v>1704</v>
      </c>
      <c r="E1006" s="267" t="s">
        <v>20</v>
      </c>
      <c r="F1006" s="268" t="n">
        <v>18</v>
      </c>
      <c r="G1006" s="260" t="s">
        <v>21</v>
      </c>
      <c r="H1006" s="252"/>
      <c r="I1006" s="256"/>
    </row>
    <row r="1007" customFormat="false" ht="23.85" hidden="false" customHeight="true" outlineLevel="0" collapsed="false">
      <c r="A1007" s="270" t="s">
        <v>333</v>
      </c>
      <c r="B1007" s="270"/>
      <c r="C1007" s="270"/>
      <c r="D1007" s="270"/>
      <c r="E1007" s="270"/>
      <c r="F1007" s="270"/>
      <c r="G1007" s="270"/>
      <c r="H1007" s="271" t="n">
        <f aca="false">H946+H952+H964+H969+H985+H1004</f>
        <v>40</v>
      </c>
      <c r="I1007" s="256"/>
    </row>
    <row r="1008" customFormat="false" ht="23.85" hidden="false" customHeight="true" outlineLevel="0" collapsed="false">
      <c r="A1008" s="272" t="s">
        <v>1709</v>
      </c>
      <c r="B1008" s="272"/>
      <c r="C1008" s="272"/>
      <c r="D1008" s="272"/>
      <c r="E1008" s="272"/>
      <c r="F1008" s="272"/>
      <c r="G1008" s="272"/>
      <c r="H1008" s="273" t="s">
        <v>1</v>
      </c>
      <c r="I1008" s="274" t="s">
        <v>2</v>
      </c>
      <c r="J1008" s="275"/>
      <c r="K1008" s="275"/>
      <c r="L1008" s="275"/>
      <c r="M1008" s="275"/>
      <c r="N1008" s="275"/>
      <c r="O1008" s="275"/>
      <c r="P1008" s="275"/>
      <c r="Q1008" s="275"/>
      <c r="R1008" s="275"/>
      <c r="S1008" s="275"/>
      <c r="T1008" s="275"/>
      <c r="U1008" s="275"/>
      <c r="V1008" s="275"/>
      <c r="W1008" s="275"/>
      <c r="X1008" s="275"/>
      <c r="Y1008" s="275"/>
      <c r="Z1008" s="275"/>
      <c r="AA1008" s="275"/>
      <c r="AB1008" s="275"/>
      <c r="AC1008" s="275"/>
      <c r="AD1008" s="275"/>
      <c r="AE1008" s="275"/>
      <c r="AF1008" s="275"/>
      <c r="AG1008" s="275"/>
      <c r="AH1008" s="275"/>
      <c r="AI1008" s="275"/>
      <c r="AJ1008" s="275"/>
      <c r="AK1008" s="275"/>
      <c r="AL1008" s="275"/>
      <c r="AM1008" s="275"/>
      <c r="AN1008" s="275"/>
      <c r="AO1008" s="275"/>
      <c r="AP1008" s="275"/>
      <c r="AQ1008" s="275"/>
      <c r="AR1008" s="275"/>
      <c r="AS1008" s="275"/>
      <c r="AT1008" s="275"/>
      <c r="AU1008" s="275"/>
      <c r="AV1008" s="275"/>
      <c r="AW1008" s="275"/>
      <c r="AX1008" s="275"/>
      <c r="AY1008" s="275"/>
      <c r="AZ1008" s="275"/>
      <c r="BA1008" s="275"/>
      <c r="BB1008" s="275"/>
      <c r="BC1008" s="275"/>
      <c r="BD1008" s="275"/>
      <c r="BE1008" s="275"/>
      <c r="BF1008" s="275"/>
      <c r="BG1008" s="275"/>
      <c r="BH1008" s="275"/>
      <c r="BI1008" s="275"/>
      <c r="BJ1008" s="275"/>
      <c r="BK1008" s="275"/>
      <c r="BL1008" s="275"/>
    </row>
    <row r="1009" customFormat="false" ht="23.85" hidden="false" customHeight="true" outlineLevel="0" collapsed="false">
      <c r="A1009" s="276" t="s">
        <v>3</v>
      </c>
      <c r="B1009" s="276" t="s">
        <v>1710</v>
      </c>
      <c r="C1009" s="276"/>
      <c r="D1009" s="276"/>
      <c r="E1009" s="276"/>
      <c r="F1009" s="276" t="s">
        <v>404</v>
      </c>
      <c r="G1009" s="277" t="n">
        <v>76016</v>
      </c>
      <c r="H1009" s="273"/>
      <c r="I1009" s="8"/>
      <c r="J1009" s="275"/>
      <c r="K1009" s="275"/>
      <c r="L1009" s="275"/>
      <c r="M1009" s="275"/>
      <c r="N1009" s="275"/>
      <c r="O1009" s="275"/>
      <c r="P1009" s="275"/>
      <c r="Q1009" s="275"/>
      <c r="R1009" s="275"/>
      <c r="S1009" s="275"/>
      <c r="T1009" s="275"/>
      <c r="U1009" s="275"/>
      <c r="V1009" s="275"/>
      <c r="W1009" s="275"/>
      <c r="X1009" s="275"/>
      <c r="Y1009" s="275"/>
      <c r="Z1009" s="275"/>
      <c r="AA1009" s="275"/>
      <c r="AB1009" s="275"/>
      <c r="AC1009" s="275"/>
      <c r="AD1009" s="275"/>
      <c r="AE1009" s="275"/>
      <c r="AF1009" s="275"/>
      <c r="AG1009" s="275"/>
      <c r="AH1009" s="275"/>
      <c r="AI1009" s="275"/>
      <c r="AJ1009" s="275"/>
      <c r="AK1009" s="275"/>
      <c r="AL1009" s="275"/>
      <c r="AM1009" s="275"/>
      <c r="AN1009" s="275"/>
      <c r="AO1009" s="275"/>
      <c r="AP1009" s="275"/>
      <c r="AQ1009" s="275"/>
      <c r="AR1009" s="275"/>
      <c r="AS1009" s="275"/>
      <c r="AT1009" s="275"/>
      <c r="AU1009" s="275"/>
      <c r="AV1009" s="275"/>
      <c r="AW1009" s="275"/>
      <c r="AX1009" s="275"/>
      <c r="AY1009" s="275"/>
      <c r="AZ1009" s="275"/>
      <c r="BA1009" s="275"/>
      <c r="BB1009" s="275"/>
      <c r="BC1009" s="275"/>
      <c r="BD1009" s="275"/>
      <c r="BE1009" s="275"/>
      <c r="BF1009" s="275"/>
      <c r="BG1009" s="275"/>
      <c r="BH1009" s="275"/>
      <c r="BI1009" s="275"/>
      <c r="BJ1009" s="275"/>
      <c r="BK1009" s="275"/>
      <c r="BL1009" s="275"/>
    </row>
    <row r="1010" customFormat="false" ht="23.85" hidden="false" customHeight="true" outlineLevel="0" collapsed="false">
      <c r="A1010" s="276" t="s">
        <v>6</v>
      </c>
      <c r="B1010" s="278" t="s">
        <v>1711</v>
      </c>
      <c r="C1010" s="278"/>
      <c r="D1010" s="278"/>
      <c r="E1010" s="278"/>
      <c r="F1010" s="276" t="s">
        <v>28</v>
      </c>
      <c r="G1010" s="278" t="s">
        <v>1712</v>
      </c>
      <c r="H1010" s="273"/>
      <c r="I1010" s="8"/>
      <c r="J1010" s="275"/>
      <c r="K1010" s="275"/>
      <c r="L1010" s="275"/>
      <c r="M1010" s="275"/>
      <c r="N1010" s="275"/>
      <c r="O1010" s="275"/>
      <c r="P1010" s="275"/>
      <c r="Q1010" s="275"/>
      <c r="R1010" s="275"/>
      <c r="S1010" s="275"/>
      <c r="T1010" s="275"/>
      <c r="U1010" s="275"/>
      <c r="V1010" s="275"/>
      <c r="W1010" s="275"/>
      <c r="X1010" s="275"/>
      <c r="Y1010" s="275"/>
      <c r="Z1010" s="275"/>
      <c r="AA1010" s="275"/>
      <c r="AB1010" s="275"/>
      <c r="AC1010" s="275"/>
      <c r="AD1010" s="275"/>
      <c r="AE1010" s="275"/>
      <c r="AF1010" s="275"/>
      <c r="AG1010" s="275"/>
      <c r="AH1010" s="275"/>
      <c r="AI1010" s="275"/>
      <c r="AJ1010" s="275"/>
      <c r="AK1010" s="275"/>
      <c r="AL1010" s="275"/>
      <c r="AM1010" s="275"/>
      <c r="AN1010" s="275"/>
      <c r="AO1010" s="275"/>
      <c r="AP1010" s="275"/>
      <c r="AQ1010" s="275"/>
      <c r="AR1010" s="275"/>
      <c r="AS1010" s="275"/>
      <c r="AT1010" s="275"/>
      <c r="AU1010" s="275"/>
      <c r="AV1010" s="275"/>
      <c r="AW1010" s="275"/>
      <c r="AX1010" s="275"/>
      <c r="AY1010" s="275"/>
      <c r="AZ1010" s="275"/>
      <c r="BA1010" s="275"/>
      <c r="BB1010" s="275"/>
      <c r="BC1010" s="275"/>
      <c r="BD1010" s="275"/>
      <c r="BE1010" s="275"/>
      <c r="BF1010" s="275"/>
      <c r="BG1010" s="275"/>
      <c r="BH1010" s="275"/>
      <c r="BI1010" s="275"/>
      <c r="BJ1010" s="275"/>
      <c r="BK1010" s="275"/>
      <c r="BL1010" s="275"/>
    </row>
    <row r="1011" customFormat="false" ht="23.85" hidden="false" customHeight="true" outlineLevel="0" collapsed="false">
      <c r="A1011" s="279" t="s">
        <v>10</v>
      </c>
      <c r="B1011" s="279" t="s">
        <v>11</v>
      </c>
      <c r="C1011" s="276" t="s">
        <v>12</v>
      </c>
      <c r="D1011" s="279" t="s">
        <v>13</v>
      </c>
      <c r="E1011" s="279" t="s">
        <v>14</v>
      </c>
      <c r="F1011" s="279" t="s">
        <v>15</v>
      </c>
      <c r="G1011" s="276" t="s">
        <v>16</v>
      </c>
      <c r="H1011" s="273"/>
      <c r="I1011" s="8"/>
    </row>
    <row r="1012" customFormat="false" ht="23.85" hidden="false" customHeight="true" outlineLevel="0" collapsed="false">
      <c r="A1012" s="279"/>
      <c r="B1012" s="279"/>
      <c r="C1012" s="279"/>
      <c r="D1012" s="279"/>
      <c r="E1012" s="279"/>
      <c r="F1012" s="279"/>
      <c r="G1012" s="279"/>
      <c r="H1012" s="279"/>
      <c r="I1012" s="8"/>
    </row>
    <row r="1013" customFormat="false" ht="23.85" hidden="false" customHeight="true" outlineLevel="0" collapsed="false">
      <c r="A1013" s="280" t="s">
        <v>1713</v>
      </c>
      <c r="B1013" s="281" t="s">
        <v>1714</v>
      </c>
      <c r="C1013" s="282" t="s">
        <v>1715</v>
      </c>
      <c r="D1013" s="282" t="s">
        <v>1557</v>
      </c>
      <c r="E1013" s="282" t="s">
        <v>20</v>
      </c>
      <c r="F1013" s="282" t="n">
        <v>39</v>
      </c>
      <c r="G1013" s="282" t="s">
        <v>21</v>
      </c>
      <c r="H1013" s="283" t="n">
        <f aca="false">COUNTA(A1013:A1024)</f>
        <v>12</v>
      </c>
      <c r="I1013" s="284"/>
    </row>
    <row r="1014" customFormat="false" ht="23.85" hidden="false" customHeight="true" outlineLevel="0" collapsed="false">
      <c r="A1014" s="280" t="s">
        <v>1716</v>
      </c>
      <c r="B1014" s="282" t="s">
        <v>1717</v>
      </c>
      <c r="C1014" s="282" t="s">
        <v>1715</v>
      </c>
      <c r="D1014" s="282" t="s">
        <v>47</v>
      </c>
      <c r="E1014" s="282" t="s">
        <v>39</v>
      </c>
      <c r="F1014" s="282" t="n">
        <v>19</v>
      </c>
      <c r="G1014" s="282" t="s">
        <v>21</v>
      </c>
      <c r="H1014" s="283"/>
      <c r="I1014" s="284"/>
    </row>
    <row r="1015" customFormat="false" ht="23.85" hidden="false" customHeight="true" outlineLevel="0" collapsed="false">
      <c r="A1015" s="280" t="s">
        <v>1718</v>
      </c>
      <c r="B1015" s="281" t="s">
        <v>1719</v>
      </c>
      <c r="C1015" s="282" t="s">
        <v>1715</v>
      </c>
      <c r="D1015" s="282" t="s">
        <v>1720</v>
      </c>
      <c r="E1015" s="282" t="s">
        <v>20</v>
      </c>
      <c r="F1015" s="282" t="n">
        <v>28</v>
      </c>
      <c r="G1015" s="282" t="s">
        <v>21</v>
      </c>
      <c r="H1015" s="283"/>
      <c r="I1015" s="284"/>
    </row>
    <row r="1016" customFormat="false" ht="23.85" hidden="false" customHeight="true" outlineLevel="0" collapsed="false">
      <c r="A1016" s="280" t="s">
        <v>1721</v>
      </c>
      <c r="B1016" s="281" t="s">
        <v>1722</v>
      </c>
      <c r="C1016" s="282" t="s">
        <v>1715</v>
      </c>
      <c r="D1016" s="282" t="s">
        <v>1434</v>
      </c>
      <c r="E1016" s="282" t="s">
        <v>20</v>
      </c>
      <c r="F1016" s="282" t="n">
        <v>56</v>
      </c>
      <c r="G1016" s="282" t="s">
        <v>21</v>
      </c>
      <c r="H1016" s="283"/>
      <c r="I1016" s="284"/>
      <c r="J1016" s="16"/>
      <c r="K1016" s="16"/>
      <c r="L1016" s="16"/>
      <c r="M1016" s="16"/>
      <c r="N1016" s="16"/>
      <c r="O1016" s="16"/>
      <c r="P1016" s="16"/>
      <c r="Q1016" s="16"/>
      <c r="R1016" s="16"/>
      <c r="S1016" s="16"/>
      <c r="T1016" s="16"/>
      <c r="U1016" s="16"/>
      <c r="V1016" s="16"/>
      <c r="W1016" s="16"/>
      <c r="X1016" s="16"/>
      <c r="Y1016" s="16"/>
      <c r="Z1016" s="16"/>
      <c r="AA1016" s="16"/>
      <c r="AB1016" s="16"/>
      <c r="AC1016" s="16"/>
      <c r="AD1016" s="16"/>
      <c r="AE1016" s="16"/>
      <c r="AF1016" s="16"/>
      <c r="AG1016" s="16"/>
      <c r="AH1016" s="16"/>
      <c r="AI1016" s="16"/>
      <c r="AJ1016" s="16"/>
      <c r="AK1016" s="16"/>
      <c r="AL1016" s="16"/>
      <c r="AM1016" s="16"/>
      <c r="AN1016" s="16"/>
      <c r="AO1016" s="16"/>
      <c r="AP1016" s="16"/>
      <c r="AQ1016" s="16"/>
      <c r="AR1016" s="16"/>
      <c r="AS1016" s="16"/>
      <c r="AT1016" s="16"/>
      <c r="AU1016" s="16"/>
      <c r="AV1016" s="16"/>
      <c r="AW1016" s="16"/>
      <c r="AX1016" s="16"/>
      <c r="AY1016" s="16"/>
      <c r="AZ1016" s="16"/>
      <c r="BA1016" s="16"/>
      <c r="BB1016" s="16"/>
      <c r="BC1016" s="16"/>
      <c r="BD1016" s="16"/>
      <c r="BE1016" s="16"/>
      <c r="BF1016" s="16"/>
      <c r="BG1016" s="16"/>
      <c r="BH1016" s="16"/>
      <c r="BI1016" s="16"/>
      <c r="BJ1016" s="16"/>
      <c r="BK1016" s="16"/>
      <c r="BL1016" s="16"/>
    </row>
    <row r="1017" customFormat="false" ht="23.85" hidden="false" customHeight="true" outlineLevel="0" collapsed="false">
      <c r="A1017" s="280" t="s">
        <v>1723</v>
      </c>
      <c r="B1017" s="282" t="s">
        <v>1724</v>
      </c>
      <c r="C1017" s="282" t="s">
        <v>1715</v>
      </c>
      <c r="D1017" s="282" t="s">
        <v>1557</v>
      </c>
      <c r="E1017" s="282" t="s">
        <v>20</v>
      </c>
      <c r="F1017" s="282" t="n">
        <v>47</v>
      </c>
      <c r="G1017" s="282" t="s">
        <v>21</v>
      </c>
      <c r="H1017" s="283"/>
      <c r="I1017" s="284"/>
      <c r="J1017" s="16"/>
      <c r="K1017" s="16"/>
      <c r="L1017" s="16"/>
      <c r="M1017" s="16"/>
      <c r="N1017" s="16"/>
      <c r="O1017" s="16"/>
      <c r="P1017" s="16"/>
      <c r="Q1017" s="16"/>
      <c r="R1017" s="16"/>
      <c r="S1017" s="16"/>
      <c r="T1017" s="16"/>
      <c r="U1017" s="16"/>
      <c r="V1017" s="16"/>
      <c r="W1017" s="16"/>
      <c r="X1017" s="16"/>
      <c r="Y1017" s="16"/>
      <c r="Z1017" s="16"/>
      <c r="AA1017" s="16"/>
      <c r="AB1017" s="16"/>
      <c r="AC1017" s="16"/>
      <c r="AD1017" s="16"/>
      <c r="AE1017" s="16"/>
      <c r="AF1017" s="16"/>
      <c r="AG1017" s="16"/>
      <c r="AH1017" s="16"/>
      <c r="AI1017" s="16"/>
      <c r="AJ1017" s="16"/>
      <c r="AK1017" s="16"/>
      <c r="AL1017" s="16"/>
      <c r="AM1017" s="16"/>
      <c r="AN1017" s="16"/>
      <c r="AO1017" s="16"/>
      <c r="AP1017" s="16"/>
      <c r="AQ1017" s="16"/>
      <c r="AR1017" s="16"/>
      <c r="AS1017" s="16"/>
      <c r="AT1017" s="16"/>
      <c r="AU1017" s="16"/>
      <c r="AV1017" s="16"/>
      <c r="AW1017" s="16"/>
      <c r="AX1017" s="16"/>
      <c r="AY1017" s="16"/>
      <c r="AZ1017" s="16"/>
      <c r="BA1017" s="16"/>
      <c r="BB1017" s="16"/>
      <c r="BC1017" s="16"/>
      <c r="BD1017" s="16"/>
      <c r="BE1017" s="16"/>
      <c r="BF1017" s="16"/>
      <c r="BG1017" s="16"/>
      <c r="BH1017" s="16"/>
      <c r="BI1017" s="16"/>
      <c r="BJ1017" s="16"/>
      <c r="BK1017" s="16"/>
      <c r="BL1017" s="16"/>
    </row>
    <row r="1018" customFormat="false" ht="23.85" hidden="false" customHeight="true" outlineLevel="0" collapsed="false">
      <c r="A1018" s="280" t="s">
        <v>1725</v>
      </c>
      <c r="B1018" s="282" t="s">
        <v>1726</v>
      </c>
      <c r="C1018" s="282" t="s">
        <v>1715</v>
      </c>
      <c r="D1018" s="282" t="s">
        <v>265</v>
      </c>
      <c r="E1018" s="282" t="s">
        <v>20</v>
      </c>
      <c r="F1018" s="282" t="n">
        <v>57</v>
      </c>
      <c r="G1018" s="282" t="s">
        <v>21</v>
      </c>
      <c r="H1018" s="283"/>
      <c r="I1018" s="284"/>
      <c r="J1018" s="16"/>
      <c r="K1018" s="16"/>
      <c r="L1018" s="16"/>
      <c r="M1018" s="16"/>
      <c r="N1018" s="16"/>
      <c r="O1018" s="16"/>
      <c r="P1018" s="16"/>
      <c r="Q1018" s="16"/>
      <c r="R1018" s="16"/>
      <c r="S1018" s="16"/>
      <c r="T1018" s="16"/>
      <c r="U1018" s="16"/>
      <c r="V1018" s="16"/>
      <c r="W1018" s="16"/>
      <c r="X1018" s="16"/>
      <c r="Y1018" s="16"/>
      <c r="Z1018" s="16"/>
      <c r="AA1018" s="16"/>
      <c r="AB1018" s="16"/>
      <c r="AC1018" s="16"/>
      <c r="AD1018" s="16"/>
      <c r="AE1018" s="16"/>
      <c r="AF1018" s="16"/>
      <c r="AG1018" s="16"/>
      <c r="AH1018" s="16"/>
      <c r="AI1018" s="16"/>
      <c r="AJ1018" s="16"/>
      <c r="AK1018" s="16"/>
      <c r="AL1018" s="16"/>
      <c r="AM1018" s="16"/>
      <c r="AN1018" s="16"/>
      <c r="AO1018" s="16"/>
      <c r="AP1018" s="16"/>
      <c r="AQ1018" s="16"/>
      <c r="AR1018" s="16"/>
      <c r="AS1018" s="16"/>
      <c r="AT1018" s="16"/>
      <c r="AU1018" s="16"/>
      <c r="AV1018" s="16"/>
      <c r="AW1018" s="16"/>
      <c r="AX1018" s="16"/>
      <c r="AY1018" s="16"/>
      <c r="AZ1018" s="16"/>
      <c r="BA1018" s="16"/>
      <c r="BB1018" s="16"/>
      <c r="BC1018" s="16"/>
      <c r="BD1018" s="16"/>
      <c r="BE1018" s="16"/>
      <c r="BF1018" s="16"/>
      <c r="BG1018" s="16"/>
      <c r="BH1018" s="16"/>
      <c r="BI1018" s="16"/>
      <c r="BJ1018" s="16"/>
      <c r="BK1018" s="16"/>
      <c r="BL1018" s="16"/>
    </row>
    <row r="1019" customFormat="false" ht="23.85" hidden="false" customHeight="true" outlineLevel="0" collapsed="false">
      <c r="A1019" s="280" t="s">
        <v>1727</v>
      </c>
      <c r="B1019" s="282" t="s">
        <v>1728</v>
      </c>
      <c r="C1019" s="282" t="s">
        <v>1715</v>
      </c>
      <c r="D1019" s="282" t="s">
        <v>1729</v>
      </c>
      <c r="E1019" s="282" t="s">
        <v>20</v>
      </c>
      <c r="F1019" s="282" t="n">
        <v>58</v>
      </c>
      <c r="G1019" s="282" t="s">
        <v>21</v>
      </c>
      <c r="H1019" s="283"/>
      <c r="I1019" s="284"/>
      <c r="J1019" s="16"/>
      <c r="K1019" s="16"/>
      <c r="L1019" s="16"/>
      <c r="M1019" s="16"/>
      <c r="N1019" s="16"/>
      <c r="O1019" s="16"/>
      <c r="P1019" s="16"/>
      <c r="Q1019" s="16"/>
      <c r="R1019" s="16"/>
      <c r="S1019" s="16"/>
      <c r="T1019" s="16"/>
      <c r="U1019" s="16"/>
      <c r="V1019" s="16"/>
      <c r="W1019" s="16"/>
      <c r="X1019" s="16"/>
      <c r="Y1019" s="16"/>
      <c r="Z1019" s="16"/>
      <c r="AA1019" s="16"/>
      <c r="AB1019" s="16"/>
      <c r="AC1019" s="16"/>
      <c r="AD1019" s="16"/>
      <c r="AE1019" s="16"/>
      <c r="AF1019" s="16"/>
      <c r="AG1019" s="16"/>
      <c r="AH1019" s="16"/>
      <c r="AI1019" s="16"/>
      <c r="AJ1019" s="16"/>
      <c r="AK1019" s="16"/>
      <c r="AL1019" s="16"/>
      <c r="AM1019" s="16"/>
      <c r="AN1019" s="16"/>
      <c r="AO1019" s="16"/>
      <c r="AP1019" s="16"/>
      <c r="AQ1019" s="16"/>
      <c r="AR1019" s="16"/>
      <c r="AS1019" s="16"/>
      <c r="AT1019" s="16"/>
      <c r="AU1019" s="16"/>
      <c r="AV1019" s="16"/>
      <c r="AW1019" s="16"/>
      <c r="AX1019" s="16"/>
      <c r="AY1019" s="16"/>
      <c r="AZ1019" s="16"/>
      <c r="BA1019" s="16"/>
      <c r="BB1019" s="16"/>
      <c r="BC1019" s="16"/>
      <c r="BD1019" s="16"/>
      <c r="BE1019" s="16"/>
      <c r="BF1019" s="16"/>
      <c r="BG1019" s="16"/>
      <c r="BH1019" s="16"/>
      <c r="BI1019" s="16"/>
      <c r="BJ1019" s="16"/>
      <c r="BK1019" s="16"/>
      <c r="BL1019" s="16"/>
    </row>
    <row r="1020" customFormat="false" ht="24.6" hidden="false" customHeight="true" outlineLevel="0" collapsed="false">
      <c r="A1020" s="280" t="s">
        <v>1730</v>
      </c>
      <c r="B1020" s="282" t="s">
        <v>1731</v>
      </c>
      <c r="C1020" s="282" t="s">
        <v>1715</v>
      </c>
      <c r="D1020" s="282" t="s">
        <v>1732</v>
      </c>
      <c r="E1020" s="282" t="s">
        <v>20</v>
      </c>
      <c r="F1020" s="282" t="n">
        <v>55</v>
      </c>
      <c r="G1020" s="282" t="s">
        <v>21</v>
      </c>
      <c r="H1020" s="283"/>
      <c r="I1020" s="284"/>
    </row>
    <row r="1021" customFormat="false" ht="24.6" hidden="false" customHeight="true" outlineLevel="0" collapsed="false">
      <c r="A1021" s="280" t="s">
        <v>1733</v>
      </c>
      <c r="B1021" s="282" t="s">
        <v>1734</v>
      </c>
      <c r="C1021" s="282" t="s">
        <v>1715</v>
      </c>
      <c r="D1021" s="285" t="s">
        <v>208</v>
      </c>
      <c r="E1021" s="282" t="s">
        <v>20</v>
      </c>
      <c r="F1021" s="282" t="n">
        <v>42</v>
      </c>
      <c r="G1021" s="282" t="s">
        <v>21</v>
      </c>
      <c r="H1021" s="283"/>
      <c r="I1021" s="284"/>
    </row>
    <row r="1022" customFormat="false" ht="24.6" hidden="false" customHeight="true" outlineLevel="0" collapsed="false">
      <c r="A1022" s="280" t="s">
        <v>1735</v>
      </c>
      <c r="B1022" s="282" t="s">
        <v>1736</v>
      </c>
      <c r="C1022" s="282" t="s">
        <v>1715</v>
      </c>
      <c r="D1022" s="282" t="s">
        <v>1737</v>
      </c>
      <c r="E1022" s="282" t="s">
        <v>20</v>
      </c>
      <c r="F1022" s="282" t="n">
        <v>42</v>
      </c>
      <c r="G1022" s="282" t="s">
        <v>21</v>
      </c>
      <c r="H1022" s="283"/>
      <c r="I1022" s="284"/>
    </row>
    <row r="1023" customFormat="false" ht="24.6" hidden="false" customHeight="true" outlineLevel="0" collapsed="false">
      <c r="A1023" s="280" t="s">
        <v>1738</v>
      </c>
      <c r="B1023" s="282" t="s">
        <v>1739</v>
      </c>
      <c r="C1023" s="282" t="s">
        <v>1715</v>
      </c>
      <c r="D1023" s="282" t="s">
        <v>1740</v>
      </c>
      <c r="E1023" s="282" t="s">
        <v>20</v>
      </c>
      <c r="F1023" s="282" t="n">
        <v>60</v>
      </c>
      <c r="G1023" s="282" t="s">
        <v>21</v>
      </c>
      <c r="H1023" s="283"/>
      <c r="I1023" s="284"/>
    </row>
    <row r="1024" customFormat="false" ht="24.6" hidden="false" customHeight="true" outlineLevel="0" collapsed="false">
      <c r="A1024" s="280" t="s">
        <v>1741</v>
      </c>
      <c r="B1024" s="281" t="s">
        <v>1742</v>
      </c>
      <c r="C1024" s="282" t="s">
        <v>1715</v>
      </c>
      <c r="D1024" s="282" t="s">
        <v>1557</v>
      </c>
      <c r="E1024" s="282" t="s">
        <v>20</v>
      </c>
      <c r="F1024" s="282" t="n">
        <v>35</v>
      </c>
      <c r="G1024" s="282" t="s">
        <v>21</v>
      </c>
      <c r="H1024" s="283"/>
      <c r="I1024" s="284"/>
      <c r="J1024" s="16"/>
      <c r="K1024" s="16"/>
      <c r="L1024" s="16"/>
      <c r="M1024" s="16"/>
      <c r="N1024" s="16"/>
      <c r="O1024" s="16"/>
      <c r="P1024" s="16"/>
      <c r="Q1024" s="16"/>
      <c r="R1024" s="16"/>
      <c r="S1024" s="16"/>
      <c r="T1024" s="16"/>
      <c r="U1024" s="16"/>
      <c r="V1024" s="16"/>
      <c r="W1024" s="16"/>
      <c r="X1024" s="16"/>
      <c r="Y1024" s="16"/>
      <c r="Z1024" s="16"/>
      <c r="AA1024" s="16"/>
      <c r="AB1024" s="16"/>
      <c r="AC1024" s="16"/>
      <c r="AD1024" s="16"/>
      <c r="AE1024" s="16"/>
      <c r="AF1024" s="16"/>
      <c r="AG1024" s="16"/>
      <c r="AH1024" s="16"/>
      <c r="AI1024" s="16"/>
      <c r="AJ1024" s="16"/>
      <c r="AK1024" s="16"/>
      <c r="AL1024" s="16"/>
      <c r="AM1024" s="16"/>
      <c r="AN1024" s="16"/>
      <c r="AO1024" s="16"/>
      <c r="AP1024" s="16"/>
      <c r="AQ1024" s="16"/>
      <c r="AR1024" s="16"/>
      <c r="AS1024" s="16"/>
      <c r="AT1024" s="16"/>
      <c r="AU1024" s="16"/>
      <c r="AV1024" s="16"/>
      <c r="AW1024" s="16"/>
      <c r="AX1024" s="16"/>
      <c r="AY1024" s="16"/>
      <c r="AZ1024" s="16"/>
      <c r="BA1024" s="16"/>
      <c r="BB1024" s="16"/>
      <c r="BC1024" s="16"/>
      <c r="BD1024" s="16"/>
      <c r="BE1024" s="16"/>
      <c r="BF1024" s="16"/>
      <c r="BG1024" s="16"/>
      <c r="BH1024" s="16"/>
      <c r="BI1024" s="16"/>
      <c r="BJ1024" s="16"/>
      <c r="BK1024" s="16"/>
      <c r="BL1024" s="16"/>
    </row>
    <row r="1025" customFormat="false" ht="24.6" hidden="false" customHeight="true" outlineLevel="0" collapsed="false">
      <c r="A1025" s="276" t="s">
        <v>3</v>
      </c>
      <c r="B1025" s="276" t="s">
        <v>1743</v>
      </c>
      <c r="C1025" s="276"/>
      <c r="D1025" s="276"/>
      <c r="E1025" s="276"/>
      <c r="F1025" s="276" t="s">
        <v>5</v>
      </c>
      <c r="G1025" s="277" t="n">
        <v>56703</v>
      </c>
      <c r="H1025" s="276" t="s">
        <v>1</v>
      </c>
      <c r="I1025" s="25"/>
      <c r="J1025" s="16"/>
      <c r="K1025" s="16"/>
      <c r="L1025" s="16"/>
      <c r="M1025" s="16"/>
      <c r="N1025" s="16"/>
      <c r="O1025" s="16"/>
      <c r="P1025" s="16"/>
      <c r="Q1025" s="16"/>
      <c r="R1025" s="16"/>
      <c r="S1025" s="16"/>
      <c r="T1025" s="16"/>
      <c r="U1025" s="16"/>
      <c r="V1025" s="16"/>
      <c r="W1025" s="16"/>
      <c r="X1025" s="16"/>
      <c r="Y1025" s="16"/>
      <c r="Z1025" s="16"/>
      <c r="AA1025" s="16"/>
      <c r="AB1025" s="16"/>
      <c r="AC1025" s="16"/>
      <c r="AD1025" s="16"/>
      <c r="AE1025" s="16"/>
      <c r="AF1025" s="16"/>
      <c r="AG1025" s="16"/>
      <c r="AH1025" s="16"/>
      <c r="AI1025" s="16"/>
      <c r="AJ1025" s="16"/>
      <c r="AK1025" s="16"/>
      <c r="AL1025" s="16"/>
      <c r="AM1025" s="16"/>
      <c r="AN1025" s="16"/>
      <c r="AO1025" s="16"/>
      <c r="AP1025" s="16"/>
      <c r="AQ1025" s="16"/>
      <c r="AR1025" s="16"/>
      <c r="AS1025" s="16"/>
      <c r="AT1025" s="16"/>
      <c r="AU1025" s="16"/>
      <c r="AV1025" s="16"/>
      <c r="AW1025" s="16"/>
      <c r="AX1025" s="16"/>
      <c r="AY1025" s="16"/>
      <c r="AZ1025" s="16"/>
      <c r="BA1025" s="16"/>
      <c r="BB1025" s="16"/>
      <c r="BC1025" s="16"/>
      <c r="BD1025" s="16"/>
      <c r="BE1025" s="16"/>
      <c r="BF1025" s="16"/>
      <c r="BG1025" s="16"/>
      <c r="BH1025" s="16"/>
      <c r="BI1025" s="16"/>
      <c r="BJ1025" s="16"/>
      <c r="BK1025" s="16"/>
      <c r="BL1025" s="16"/>
    </row>
    <row r="1026" customFormat="false" ht="24.6" hidden="false" customHeight="true" outlineLevel="0" collapsed="false">
      <c r="A1026" s="276" t="s">
        <v>6</v>
      </c>
      <c r="B1026" s="278" t="s">
        <v>1744</v>
      </c>
      <c r="C1026" s="278"/>
      <c r="D1026" s="278"/>
      <c r="E1026" s="278"/>
      <c r="F1026" s="276" t="s">
        <v>8</v>
      </c>
      <c r="G1026" s="278" t="s">
        <v>1712</v>
      </c>
      <c r="H1026" s="276"/>
      <c r="I1026" s="25"/>
      <c r="J1026" s="16"/>
      <c r="K1026" s="16"/>
      <c r="L1026" s="16"/>
      <c r="M1026" s="16"/>
      <c r="N1026" s="16"/>
      <c r="O1026" s="16"/>
      <c r="P1026" s="16"/>
      <c r="Q1026" s="16"/>
      <c r="R1026" s="16"/>
      <c r="S1026" s="16"/>
      <c r="T1026" s="16"/>
      <c r="U1026" s="16"/>
      <c r="V1026" s="16"/>
      <c r="W1026" s="16"/>
      <c r="X1026" s="16"/>
      <c r="Y1026" s="16"/>
      <c r="Z1026" s="16"/>
      <c r="AA1026" s="16"/>
      <c r="AB1026" s="16"/>
      <c r="AC1026" s="16"/>
      <c r="AD1026" s="16"/>
      <c r="AE1026" s="16"/>
      <c r="AF1026" s="16"/>
      <c r="AG1026" s="16"/>
      <c r="AH1026" s="16"/>
      <c r="AI1026" s="16"/>
      <c r="AJ1026" s="16"/>
      <c r="AK1026" s="16"/>
      <c r="AL1026" s="16"/>
      <c r="AM1026" s="16"/>
      <c r="AN1026" s="16"/>
      <c r="AO1026" s="16"/>
      <c r="AP1026" s="16"/>
      <c r="AQ1026" s="16"/>
      <c r="AR1026" s="16"/>
      <c r="AS1026" s="16"/>
      <c r="AT1026" s="16"/>
      <c r="AU1026" s="16"/>
      <c r="AV1026" s="16"/>
      <c r="AW1026" s="16"/>
      <c r="AX1026" s="16"/>
      <c r="AY1026" s="16"/>
      <c r="AZ1026" s="16"/>
      <c r="BA1026" s="16"/>
      <c r="BB1026" s="16"/>
      <c r="BC1026" s="16"/>
      <c r="BD1026" s="16"/>
      <c r="BE1026" s="16"/>
      <c r="BF1026" s="16"/>
      <c r="BG1026" s="16"/>
      <c r="BH1026" s="16"/>
      <c r="BI1026" s="16"/>
      <c r="BJ1026" s="16"/>
      <c r="BK1026" s="16"/>
      <c r="BL1026" s="16"/>
    </row>
    <row r="1027" customFormat="false" ht="24.6" hidden="false" customHeight="true" outlineLevel="0" collapsed="false">
      <c r="A1027" s="279" t="s">
        <v>10</v>
      </c>
      <c r="B1027" s="279" t="s">
        <v>11</v>
      </c>
      <c r="C1027" s="276" t="s">
        <v>12</v>
      </c>
      <c r="D1027" s="279" t="s">
        <v>13</v>
      </c>
      <c r="E1027" s="279" t="s">
        <v>14</v>
      </c>
      <c r="F1027" s="279" t="s">
        <v>15</v>
      </c>
      <c r="G1027" s="276" t="s">
        <v>16</v>
      </c>
      <c r="H1027" s="276"/>
      <c r="I1027" s="25"/>
      <c r="J1027" s="16"/>
      <c r="K1027" s="16"/>
      <c r="L1027" s="16"/>
      <c r="M1027" s="16"/>
      <c r="N1027" s="16"/>
      <c r="O1027" s="16"/>
      <c r="P1027" s="16"/>
      <c r="Q1027" s="16"/>
      <c r="R1027" s="16"/>
      <c r="S1027" s="16"/>
      <c r="T1027" s="16"/>
      <c r="U1027" s="16"/>
      <c r="V1027" s="16"/>
      <c r="W1027" s="16"/>
      <c r="X1027" s="16"/>
      <c r="Y1027" s="16"/>
      <c r="Z1027" s="16"/>
      <c r="AA1027" s="16"/>
      <c r="AB1027" s="16"/>
      <c r="AC1027" s="16"/>
      <c r="AD1027" s="16"/>
      <c r="AE1027" s="16"/>
      <c r="AF1027" s="16"/>
      <c r="AG1027" s="16"/>
      <c r="AH1027" s="16"/>
      <c r="AI1027" s="16"/>
      <c r="AJ1027" s="16"/>
      <c r="AK1027" s="16"/>
      <c r="AL1027" s="16"/>
      <c r="AM1027" s="16"/>
      <c r="AN1027" s="16"/>
      <c r="AO1027" s="16"/>
      <c r="AP1027" s="16"/>
      <c r="AQ1027" s="16"/>
      <c r="AR1027" s="16"/>
      <c r="AS1027" s="16"/>
      <c r="AT1027" s="16"/>
      <c r="AU1027" s="16"/>
      <c r="AV1027" s="16"/>
      <c r="AW1027" s="16"/>
      <c r="AX1027" s="16"/>
      <c r="AY1027" s="16"/>
      <c r="AZ1027" s="16"/>
      <c r="BA1027" s="16"/>
      <c r="BB1027" s="16"/>
      <c r="BC1027" s="16"/>
      <c r="BD1027" s="16"/>
      <c r="BE1027" s="16"/>
      <c r="BF1027" s="16"/>
      <c r="BG1027" s="16"/>
      <c r="BH1027" s="16"/>
      <c r="BI1027" s="16"/>
      <c r="BJ1027" s="16"/>
      <c r="BK1027" s="16"/>
      <c r="BL1027" s="16"/>
    </row>
    <row r="1028" customFormat="false" ht="24.6" hidden="false" customHeight="true" outlineLevel="0" collapsed="false">
      <c r="A1028" s="279"/>
      <c r="B1028" s="279"/>
      <c r="C1028" s="279"/>
      <c r="D1028" s="279"/>
      <c r="E1028" s="279"/>
      <c r="F1028" s="279"/>
      <c r="G1028" s="279"/>
      <c r="H1028" s="279"/>
      <c r="I1028" s="25"/>
      <c r="J1028" s="16"/>
      <c r="K1028" s="16"/>
      <c r="L1028" s="16"/>
      <c r="M1028" s="16"/>
      <c r="N1028" s="16"/>
      <c r="O1028" s="16"/>
      <c r="P1028" s="16"/>
      <c r="Q1028" s="16"/>
      <c r="R1028" s="16"/>
      <c r="S1028" s="16"/>
      <c r="T1028" s="16"/>
      <c r="U1028" s="16"/>
      <c r="V1028" s="16"/>
      <c r="W1028" s="16"/>
      <c r="X1028" s="16"/>
      <c r="Y1028" s="16"/>
      <c r="Z1028" s="16"/>
      <c r="AA1028" s="16"/>
      <c r="AB1028" s="16"/>
      <c r="AC1028" s="16"/>
      <c r="AD1028" s="16"/>
      <c r="AE1028" s="16"/>
      <c r="AF1028" s="16"/>
      <c r="AG1028" s="16"/>
      <c r="AH1028" s="16"/>
      <c r="AI1028" s="16"/>
      <c r="AJ1028" s="16"/>
      <c r="AK1028" s="16"/>
      <c r="AL1028" s="16"/>
      <c r="AM1028" s="16"/>
      <c r="AN1028" s="16"/>
      <c r="AO1028" s="16"/>
      <c r="AP1028" s="16"/>
      <c r="AQ1028" s="16"/>
      <c r="AR1028" s="16"/>
      <c r="AS1028" s="16"/>
      <c r="AT1028" s="16"/>
      <c r="AU1028" s="16"/>
      <c r="AV1028" s="16"/>
      <c r="AW1028" s="16"/>
      <c r="AX1028" s="16"/>
      <c r="AY1028" s="16"/>
      <c r="AZ1028" s="16"/>
      <c r="BA1028" s="16"/>
      <c r="BB1028" s="16"/>
      <c r="BC1028" s="16"/>
      <c r="BD1028" s="16"/>
      <c r="BE1028" s="16"/>
      <c r="BF1028" s="16"/>
      <c r="BG1028" s="16"/>
      <c r="BH1028" s="16"/>
      <c r="BI1028" s="16"/>
      <c r="BJ1028" s="16"/>
      <c r="BK1028" s="16"/>
      <c r="BL1028" s="16"/>
    </row>
    <row r="1029" customFormat="false" ht="24.6" hidden="false" customHeight="true" outlineLevel="0" collapsed="false">
      <c r="A1029" s="280" t="s">
        <v>1745</v>
      </c>
      <c r="B1029" s="286" t="s">
        <v>1746</v>
      </c>
      <c r="C1029" s="282" t="s">
        <v>1715</v>
      </c>
      <c r="D1029" s="286" t="s">
        <v>1747</v>
      </c>
      <c r="E1029" s="282" t="s">
        <v>20</v>
      </c>
      <c r="F1029" s="282" t="n">
        <v>41</v>
      </c>
      <c r="G1029" s="282" t="s">
        <v>21</v>
      </c>
      <c r="H1029" s="283" t="n">
        <f aca="false">COUNTA(A1029:A1032)</f>
        <v>4</v>
      </c>
      <c r="I1029" s="16"/>
      <c r="J1029" s="16"/>
      <c r="K1029" s="16"/>
      <c r="L1029" s="16"/>
      <c r="M1029" s="16"/>
      <c r="N1029" s="16"/>
      <c r="O1029" s="16"/>
      <c r="P1029" s="16"/>
      <c r="Q1029" s="16"/>
      <c r="R1029" s="16"/>
      <c r="S1029" s="16"/>
      <c r="T1029" s="16"/>
      <c r="U1029" s="16"/>
      <c r="V1029" s="16"/>
      <c r="W1029" s="16"/>
      <c r="X1029" s="16"/>
      <c r="Y1029" s="16"/>
      <c r="Z1029" s="16"/>
      <c r="AA1029" s="16"/>
      <c r="AB1029" s="16"/>
      <c r="AC1029" s="16"/>
      <c r="AD1029" s="16"/>
      <c r="AE1029" s="16"/>
      <c r="AF1029" s="16"/>
      <c r="AG1029" s="16"/>
      <c r="AH1029" s="16"/>
      <c r="AI1029" s="16"/>
      <c r="AJ1029" s="16"/>
      <c r="AK1029" s="16"/>
      <c r="AL1029" s="16"/>
      <c r="AM1029" s="16"/>
      <c r="AN1029" s="16"/>
      <c r="AO1029" s="16"/>
      <c r="AP1029" s="16"/>
      <c r="AQ1029" s="16"/>
      <c r="AR1029" s="16"/>
      <c r="AS1029" s="16"/>
      <c r="AT1029" s="16"/>
      <c r="AU1029" s="16"/>
      <c r="AV1029" s="16"/>
      <c r="AW1029" s="16"/>
      <c r="AX1029" s="16"/>
      <c r="AY1029" s="16"/>
      <c r="AZ1029" s="16"/>
      <c r="BA1029" s="16"/>
      <c r="BB1029" s="16"/>
      <c r="BC1029" s="16"/>
      <c r="BD1029" s="16"/>
      <c r="BE1029" s="16"/>
      <c r="BF1029" s="16"/>
      <c r="BG1029" s="16"/>
      <c r="BH1029" s="16"/>
      <c r="BI1029" s="16"/>
      <c r="BJ1029" s="16"/>
      <c r="BK1029" s="16"/>
      <c r="BL1029" s="16"/>
    </row>
    <row r="1030" customFormat="false" ht="24.6" hidden="false" customHeight="true" outlineLevel="0" collapsed="false">
      <c r="A1030" s="280" t="s">
        <v>1748</v>
      </c>
      <c r="B1030" s="282" t="s">
        <v>1749</v>
      </c>
      <c r="C1030" s="282" t="s">
        <v>1715</v>
      </c>
      <c r="D1030" s="286" t="s">
        <v>1750</v>
      </c>
      <c r="E1030" s="282" t="s">
        <v>20</v>
      </c>
      <c r="F1030" s="282" t="n">
        <v>25</v>
      </c>
      <c r="G1030" s="282" t="s">
        <v>21</v>
      </c>
      <c r="H1030" s="283"/>
      <c r="I1030" s="16"/>
      <c r="J1030" s="16"/>
      <c r="K1030" s="16"/>
      <c r="L1030" s="16"/>
      <c r="M1030" s="16"/>
      <c r="N1030" s="16"/>
      <c r="O1030" s="16"/>
      <c r="P1030" s="16"/>
      <c r="Q1030" s="16"/>
      <c r="R1030" s="16"/>
      <c r="S1030" s="16"/>
      <c r="T1030" s="16"/>
      <c r="U1030" s="16"/>
      <c r="V1030" s="16"/>
      <c r="W1030" s="16"/>
      <c r="X1030" s="16"/>
      <c r="Y1030" s="16"/>
      <c r="Z1030" s="16"/>
      <c r="AA1030" s="16"/>
      <c r="AB1030" s="16"/>
      <c r="AC1030" s="16"/>
      <c r="AD1030" s="16"/>
      <c r="AE1030" s="16"/>
      <c r="AF1030" s="16"/>
      <c r="AG1030" s="16"/>
      <c r="AH1030" s="16"/>
      <c r="AI1030" s="16"/>
      <c r="AJ1030" s="16"/>
      <c r="AK1030" s="16"/>
      <c r="AL1030" s="16"/>
      <c r="AM1030" s="16"/>
      <c r="AN1030" s="16"/>
      <c r="AO1030" s="16"/>
      <c r="AP1030" s="16"/>
      <c r="AQ1030" s="16"/>
      <c r="AR1030" s="16"/>
      <c r="AS1030" s="16"/>
      <c r="AT1030" s="16"/>
      <c r="AU1030" s="16"/>
      <c r="AV1030" s="16"/>
      <c r="AW1030" s="16"/>
      <c r="AX1030" s="16"/>
      <c r="AY1030" s="16"/>
      <c r="AZ1030" s="16"/>
      <c r="BA1030" s="16"/>
      <c r="BB1030" s="16"/>
      <c r="BC1030" s="16"/>
      <c r="BD1030" s="16"/>
      <c r="BE1030" s="16"/>
      <c r="BF1030" s="16"/>
      <c r="BG1030" s="16"/>
      <c r="BH1030" s="16"/>
      <c r="BI1030" s="16"/>
      <c r="BJ1030" s="16"/>
      <c r="BK1030" s="16"/>
      <c r="BL1030" s="16"/>
    </row>
    <row r="1031" customFormat="false" ht="24.6" hidden="false" customHeight="true" outlineLevel="0" collapsed="false">
      <c r="A1031" s="287" t="s">
        <v>1751</v>
      </c>
      <c r="B1031" s="286" t="s">
        <v>1752</v>
      </c>
      <c r="C1031" s="282" t="s">
        <v>1715</v>
      </c>
      <c r="D1031" s="282" t="s">
        <v>1753</v>
      </c>
      <c r="E1031" s="282" t="s">
        <v>20</v>
      </c>
      <c r="F1031" s="282" t="n">
        <v>49</v>
      </c>
      <c r="G1031" s="282" t="s">
        <v>21</v>
      </c>
      <c r="H1031" s="283"/>
      <c r="I1031" s="16"/>
      <c r="J1031" s="16"/>
      <c r="K1031" s="16"/>
      <c r="L1031" s="16"/>
      <c r="M1031" s="16"/>
      <c r="N1031" s="16"/>
      <c r="O1031" s="16"/>
      <c r="P1031" s="16"/>
      <c r="Q1031" s="16"/>
      <c r="R1031" s="16"/>
      <c r="S1031" s="16"/>
      <c r="T1031" s="16"/>
      <c r="U1031" s="16"/>
      <c r="V1031" s="16"/>
      <c r="W1031" s="16"/>
      <c r="X1031" s="16"/>
      <c r="Y1031" s="16"/>
      <c r="Z1031" s="16"/>
      <c r="AA1031" s="16"/>
      <c r="AB1031" s="16"/>
      <c r="AC1031" s="16"/>
      <c r="AD1031" s="16"/>
      <c r="AE1031" s="16"/>
      <c r="AF1031" s="16"/>
      <c r="AG1031" s="16"/>
      <c r="AH1031" s="16"/>
      <c r="AI1031" s="16"/>
      <c r="AJ1031" s="16"/>
      <c r="AK1031" s="16"/>
      <c r="AL1031" s="16"/>
      <c r="AM1031" s="16"/>
      <c r="AN1031" s="16"/>
      <c r="AO1031" s="16"/>
      <c r="AP1031" s="16"/>
      <c r="AQ1031" s="16"/>
      <c r="AR1031" s="16"/>
      <c r="AS1031" s="16"/>
      <c r="AT1031" s="16"/>
      <c r="AU1031" s="16"/>
      <c r="AV1031" s="16"/>
      <c r="AW1031" s="16"/>
      <c r="AX1031" s="16"/>
      <c r="AY1031" s="16"/>
      <c r="AZ1031" s="16"/>
      <c r="BA1031" s="16"/>
      <c r="BB1031" s="16"/>
      <c r="BC1031" s="16"/>
      <c r="BD1031" s="16"/>
      <c r="BE1031" s="16"/>
      <c r="BF1031" s="16"/>
      <c r="BG1031" s="16"/>
      <c r="BH1031" s="16"/>
      <c r="BI1031" s="16"/>
      <c r="BJ1031" s="16"/>
      <c r="BK1031" s="16"/>
      <c r="BL1031" s="16"/>
    </row>
    <row r="1032" customFormat="false" ht="24.6" hidden="false" customHeight="true" outlineLevel="0" collapsed="false">
      <c r="A1032" s="287" t="s">
        <v>1754</v>
      </c>
      <c r="B1032" s="286" t="s">
        <v>1755</v>
      </c>
      <c r="C1032" s="282" t="s">
        <v>1715</v>
      </c>
      <c r="D1032" s="282" t="s">
        <v>1756</v>
      </c>
      <c r="E1032" s="282" t="s">
        <v>20</v>
      </c>
      <c r="F1032" s="282" t="n">
        <v>28</v>
      </c>
      <c r="G1032" s="282" t="s">
        <v>21</v>
      </c>
      <c r="H1032" s="283"/>
      <c r="I1032" s="284"/>
      <c r="J1032" s="16"/>
      <c r="K1032" s="16"/>
      <c r="L1032" s="16"/>
      <c r="M1032" s="16"/>
      <c r="N1032" s="16"/>
      <c r="O1032" s="16"/>
      <c r="P1032" s="16"/>
      <c r="Q1032" s="16"/>
      <c r="R1032" s="16"/>
      <c r="S1032" s="16"/>
      <c r="T1032" s="16"/>
      <c r="U1032" s="16"/>
      <c r="V1032" s="16"/>
      <c r="W1032" s="16"/>
      <c r="X1032" s="16"/>
      <c r="Y1032" s="16"/>
      <c r="Z1032" s="16"/>
      <c r="AA1032" s="16"/>
      <c r="AB1032" s="16"/>
      <c r="AC1032" s="16"/>
      <c r="AD1032" s="16"/>
      <c r="AE1032" s="16"/>
      <c r="AF1032" s="16"/>
      <c r="AG1032" s="16"/>
      <c r="AH1032" s="16"/>
      <c r="AI1032" s="16"/>
      <c r="AJ1032" s="16"/>
      <c r="AK1032" s="16"/>
      <c r="AL1032" s="16"/>
      <c r="AM1032" s="16"/>
      <c r="AN1032" s="16"/>
      <c r="AO1032" s="16"/>
      <c r="AP1032" s="16"/>
      <c r="AQ1032" s="16"/>
      <c r="AR1032" s="16"/>
      <c r="AS1032" s="16"/>
      <c r="AT1032" s="16"/>
      <c r="AU1032" s="16"/>
      <c r="AV1032" s="16"/>
      <c r="AW1032" s="16"/>
      <c r="AX1032" s="16"/>
      <c r="AY1032" s="16"/>
      <c r="AZ1032" s="16"/>
      <c r="BA1032" s="16"/>
      <c r="BB1032" s="16"/>
      <c r="BC1032" s="16"/>
      <c r="BD1032" s="16"/>
      <c r="BE1032" s="16"/>
      <c r="BF1032" s="16"/>
      <c r="BG1032" s="16"/>
      <c r="BH1032" s="16"/>
      <c r="BI1032" s="16"/>
      <c r="BJ1032" s="16"/>
      <c r="BK1032" s="16"/>
      <c r="BL1032" s="16"/>
    </row>
    <row r="1033" customFormat="false" ht="24.6" hidden="false" customHeight="true" outlineLevel="0" collapsed="false">
      <c r="A1033" s="276" t="s">
        <v>3</v>
      </c>
      <c r="B1033" s="276" t="s">
        <v>1757</v>
      </c>
      <c r="C1033" s="276"/>
      <c r="D1033" s="276"/>
      <c r="E1033" s="276"/>
      <c r="F1033" s="276" t="s">
        <v>5</v>
      </c>
      <c r="G1033" s="277" t="n">
        <v>72236</v>
      </c>
      <c r="H1033" s="276" t="s">
        <v>1</v>
      </c>
      <c r="I1033" s="25"/>
      <c r="J1033" s="16"/>
      <c r="K1033" s="16"/>
      <c r="L1033" s="16"/>
      <c r="M1033" s="16"/>
      <c r="N1033" s="16"/>
      <c r="O1033" s="16"/>
      <c r="P1033" s="16"/>
      <c r="Q1033" s="16"/>
      <c r="R1033" s="16"/>
      <c r="S1033" s="16"/>
      <c r="T1033" s="16"/>
      <c r="U1033" s="16"/>
      <c r="V1033" s="16"/>
      <c r="W1033" s="16"/>
      <c r="X1033" s="16"/>
      <c r="Y1033" s="16"/>
      <c r="Z1033" s="16"/>
      <c r="AA1033" s="16"/>
      <c r="AB1033" s="16"/>
      <c r="AC1033" s="16"/>
      <c r="AD1033" s="16"/>
      <c r="AE1033" s="16"/>
      <c r="AF1033" s="16"/>
      <c r="AG1033" s="16"/>
      <c r="AH1033" s="16"/>
      <c r="AI1033" s="16"/>
      <c r="AJ1033" s="16"/>
      <c r="AK1033" s="16"/>
      <c r="AL1033" s="16"/>
      <c r="AM1033" s="16"/>
      <c r="AN1033" s="16"/>
      <c r="AO1033" s="16"/>
      <c r="AP1033" s="16"/>
      <c r="AQ1033" s="16"/>
      <c r="AR1033" s="16"/>
      <c r="AS1033" s="16"/>
      <c r="AT1033" s="16"/>
      <c r="AU1033" s="16"/>
      <c r="AV1033" s="16"/>
      <c r="AW1033" s="16"/>
      <c r="AX1033" s="16"/>
      <c r="AY1033" s="16"/>
      <c r="AZ1033" s="16"/>
      <c r="BA1033" s="16"/>
      <c r="BB1033" s="16"/>
      <c r="BC1033" s="16"/>
      <c r="BD1033" s="16"/>
      <c r="BE1033" s="16"/>
      <c r="BF1033" s="16"/>
      <c r="BG1033" s="16"/>
      <c r="BH1033" s="16"/>
      <c r="BI1033" s="16"/>
      <c r="BJ1033" s="16"/>
      <c r="BK1033" s="16"/>
      <c r="BL1033" s="16"/>
    </row>
    <row r="1034" customFormat="false" ht="24.6" hidden="false" customHeight="true" outlineLevel="0" collapsed="false">
      <c r="A1034" s="276" t="s">
        <v>6</v>
      </c>
      <c r="B1034" s="278" t="s">
        <v>1159</v>
      </c>
      <c r="C1034" s="278"/>
      <c r="D1034" s="278"/>
      <c r="E1034" s="278"/>
      <c r="F1034" s="276" t="s">
        <v>8</v>
      </c>
      <c r="G1034" s="278" t="s">
        <v>1712</v>
      </c>
      <c r="H1034" s="276"/>
      <c r="I1034" s="25"/>
      <c r="J1034" s="16"/>
      <c r="K1034" s="16"/>
      <c r="L1034" s="16"/>
      <c r="M1034" s="16"/>
      <c r="N1034" s="16"/>
      <c r="O1034" s="16"/>
      <c r="P1034" s="16"/>
      <c r="Q1034" s="16"/>
      <c r="R1034" s="16"/>
      <c r="S1034" s="16"/>
      <c r="T1034" s="16"/>
      <c r="U1034" s="16"/>
      <c r="V1034" s="16"/>
      <c r="W1034" s="16"/>
      <c r="X1034" s="16"/>
      <c r="Y1034" s="16"/>
      <c r="Z1034" s="16"/>
      <c r="AA1034" s="16"/>
      <c r="AB1034" s="16"/>
      <c r="AC1034" s="16"/>
      <c r="AD1034" s="16"/>
      <c r="AE1034" s="16"/>
      <c r="AF1034" s="16"/>
      <c r="AG1034" s="16"/>
      <c r="AH1034" s="16"/>
      <c r="AI1034" s="16"/>
      <c r="AJ1034" s="16"/>
      <c r="AK1034" s="16"/>
      <c r="AL1034" s="16"/>
      <c r="AM1034" s="16"/>
      <c r="AN1034" s="16"/>
      <c r="AO1034" s="16"/>
      <c r="AP1034" s="16"/>
      <c r="AQ1034" s="16"/>
      <c r="AR1034" s="16"/>
      <c r="AS1034" s="16"/>
      <c r="AT1034" s="16"/>
      <c r="AU1034" s="16"/>
      <c r="AV1034" s="16"/>
      <c r="AW1034" s="16"/>
      <c r="AX1034" s="16"/>
      <c r="AY1034" s="16"/>
      <c r="AZ1034" s="16"/>
      <c r="BA1034" s="16"/>
      <c r="BB1034" s="16"/>
      <c r="BC1034" s="16"/>
      <c r="BD1034" s="16"/>
      <c r="BE1034" s="16"/>
      <c r="BF1034" s="16"/>
      <c r="BG1034" s="16"/>
      <c r="BH1034" s="16"/>
      <c r="BI1034" s="16"/>
      <c r="BJ1034" s="16"/>
      <c r="BK1034" s="16"/>
      <c r="BL1034" s="16"/>
    </row>
    <row r="1035" customFormat="false" ht="23.85" hidden="false" customHeight="true" outlineLevel="0" collapsed="false">
      <c r="A1035" s="279" t="s">
        <v>10</v>
      </c>
      <c r="B1035" s="279" t="s">
        <v>11</v>
      </c>
      <c r="C1035" s="276" t="s">
        <v>12</v>
      </c>
      <c r="D1035" s="279" t="s">
        <v>13</v>
      </c>
      <c r="E1035" s="279" t="s">
        <v>14</v>
      </c>
      <c r="F1035" s="279" t="s">
        <v>15</v>
      </c>
      <c r="G1035" s="276" t="s">
        <v>16</v>
      </c>
      <c r="H1035" s="276"/>
      <c r="I1035" s="25"/>
      <c r="J1035" s="16"/>
      <c r="K1035" s="16"/>
      <c r="L1035" s="16"/>
      <c r="M1035" s="16"/>
      <c r="N1035" s="16"/>
      <c r="O1035" s="16"/>
      <c r="P1035" s="16"/>
      <c r="Q1035" s="16"/>
      <c r="R1035" s="16"/>
      <c r="S1035" s="16"/>
      <c r="T1035" s="16"/>
      <c r="U1035" s="16"/>
      <c r="V1035" s="16"/>
      <c r="W1035" s="16"/>
      <c r="X1035" s="16"/>
      <c r="Y1035" s="16"/>
      <c r="Z1035" s="16"/>
      <c r="AA1035" s="16"/>
      <c r="AB1035" s="16"/>
      <c r="AC1035" s="16"/>
      <c r="AD1035" s="16"/>
      <c r="AE1035" s="16"/>
      <c r="AF1035" s="16"/>
      <c r="AG1035" s="16"/>
      <c r="AH1035" s="16"/>
      <c r="AI1035" s="16"/>
      <c r="AJ1035" s="16"/>
      <c r="AK1035" s="16"/>
      <c r="AL1035" s="16"/>
      <c r="AM1035" s="16"/>
      <c r="AN1035" s="16"/>
      <c r="AO1035" s="16"/>
      <c r="AP1035" s="16"/>
      <c r="AQ1035" s="16"/>
      <c r="AR1035" s="16"/>
      <c r="AS1035" s="16"/>
      <c r="AT1035" s="16"/>
      <c r="AU1035" s="16"/>
      <c r="AV1035" s="16"/>
      <c r="AW1035" s="16"/>
      <c r="AX1035" s="16"/>
      <c r="AY1035" s="16"/>
      <c r="AZ1035" s="16"/>
      <c r="BA1035" s="16"/>
      <c r="BB1035" s="16"/>
      <c r="BC1035" s="16"/>
      <c r="BD1035" s="16"/>
      <c r="BE1035" s="16"/>
      <c r="BF1035" s="16"/>
      <c r="BG1035" s="16"/>
      <c r="BH1035" s="16"/>
      <c r="BI1035" s="16"/>
      <c r="BJ1035" s="16"/>
      <c r="BK1035" s="16"/>
      <c r="BL1035" s="16"/>
    </row>
    <row r="1036" customFormat="false" ht="23.85" hidden="false" customHeight="true" outlineLevel="0" collapsed="false">
      <c r="A1036" s="279"/>
      <c r="B1036" s="279"/>
      <c r="C1036" s="279"/>
      <c r="D1036" s="279"/>
      <c r="E1036" s="279"/>
      <c r="F1036" s="279"/>
      <c r="G1036" s="279"/>
      <c r="H1036" s="279"/>
      <c r="I1036" s="25"/>
      <c r="J1036" s="16"/>
      <c r="K1036" s="16"/>
      <c r="L1036" s="16"/>
      <c r="M1036" s="16"/>
      <c r="N1036" s="16"/>
      <c r="O1036" s="16"/>
      <c r="P1036" s="16"/>
      <c r="Q1036" s="16"/>
      <c r="R1036" s="16"/>
      <c r="S1036" s="16"/>
      <c r="T1036" s="16"/>
      <c r="U1036" s="16"/>
      <c r="V1036" s="16"/>
      <c r="W1036" s="16"/>
      <c r="X1036" s="16"/>
      <c r="Y1036" s="16"/>
      <c r="Z1036" s="16"/>
      <c r="AA1036" s="16"/>
      <c r="AB1036" s="16"/>
      <c r="AC1036" s="16"/>
      <c r="AD1036" s="16"/>
      <c r="AE1036" s="16"/>
      <c r="AF1036" s="16"/>
      <c r="AG1036" s="16"/>
      <c r="AH1036" s="16"/>
      <c r="AI1036" s="16"/>
      <c r="AJ1036" s="16"/>
      <c r="AK1036" s="16"/>
      <c r="AL1036" s="16"/>
      <c r="AM1036" s="16"/>
      <c r="AN1036" s="16"/>
      <c r="AO1036" s="16"/>
      <c r="AP1036" s="16"/>
      <c r="AQ1036" s="16"/>
      <c r="AR1036" s="16"/>
      <c r="AS1036" s="16"/>
      <c r="AT1036" s="16"/>
      <c r="AU1036" s="16"/>
      <c r="AV1036" s="16"/>
      <c r="AW1036" s="16"/>
      <c r="AX1036" s="16"/>
      <c r="AY1036" s="16"/>
      <c r="AZ1036" s="16"/>
      <c r="BA1036" s="16"/>
      <c r="BB1036" s="16"/>
      <c r="BC1036" s="16"/>
      <c r="BD1036" s="16"/>
      <c r="BE1036" s="16"/>
      <c r="BF1036" s="16"/>
      <c r="BG1036" s="16"/>
      <c r="BH1036" s="16"/>
      <c r="BI1036" s="16"/>
      <c r="BJ1036" s="16"/>
      <c r="BK1036" s="16"/>
      <c r="BL1036" s="16"/>
    </row>
    <row r="1037" customFormat="false" ht="23.85" hidden="false" customHeight="true" outlineLevel="0" collapsed="false">
      <c r="A1037" s="288" t="s">
        <v>1758</v>
      </c>
      <c r="B1037" s="281" t="s">
        <v>1759</v>
      </c>
      <c r="C1037" s="282" t="s">
        <v>1715</v>
      </c>
      <c r="D1037" s="282" t="s">
        <v>1760</v>
      </c>
      <c r="E1037" s="282" t="s">
        <v>39</v>
      </c>
      <c r="F1037" s="281" t="s">
        <v>1019</v>
      </c>
      <c r="G1037" s="282" t="s">
        <v>21</v>
      </c>
      <c r="H1037" s="283" t="n">
        <f aca="false">COUNTA(A1037:A1072)</f>
        <v>36</v>
      </c>
      <c r="I1037" s="16"/>
      <c r="J1037" s="16"/>
      <c r="K1037" s="16"/>
      <c r="L1037" s="16"/>
      <c r="M1037" s="16"/>
      <c r="N1037" s="16"/>
      <c r="O1037" s="16"/>
      <c r="P1037" s="16"/>
      <c r="Q1037" s="16"/>
      <c r="R1037" s="16"/>
      <c r="S1037" s="16"/>
      <c r="T1037" s="16"/>
      <c r="U1037" s="16"/>
      <c r="V1037" s="16"/>
      <c r="W1037" s="16"/>
      <c r="X1037" s="16"/>
      <c r="Y1037" s="16"/>
      <c r="Z1037" s="16"/>
      <c r="AA1037" s="16"/>
      <c r="AB1037" s="16"/>
      <c r="AC1037" s="16"/>
      <c r="AD1037" s="16"/>
      <c r="AE1037" s="16"/>
      <c r="AF1037" s="16"/>
      <c r="AG1037" s="16"/>
      <c r="AH1037" s="16"/>
      <c r="AI1037" s="16"/>
      <c r="AJ1037" s="16"/>
      <c r="AK1037" s="16"/>
      <c r="AL1037" s="16"/>
      <c r="AM1037" s="16"/>
      <c r="AN1037" s="16"/>
      <c r="AO1037" s="16"/>
      <c r="AP1037" s="16"/>
      <c r="AQ1037" s="16"/>
      <c r="AR1037" s="16"/>
      <c r="AS1037" s="16"/>
      <c r="AT1037" s="16"/>
      <c r="AU1037" s="16"/>
      <c r="AV1037" s="16"/>
      <c r="AW1037" s="16"/>
      <c r="AX1037" s="16"/>
      <c r="AY1037" s="16"/>
      <c r="AZ1037" s="16"/>
      <c r="BA1037" s="16"/>
      <c r="BB1037" s="16"/>
      <c r="BC1037" s="16"/>
      <c r="BD1037" s="16"/>
      <c r="BE1037" s="16"/>
      <c r="BF1037" s="16"/>
      <c r="BG1037" s="16"/>
      <c r="BH1037" s="16"/>
      <c r="BI1037" s="16"/>
      <c r="BJ1037" s="16"/>
      <c r="BK1037" s="16"/>
      <c r="BL1037" s="16"/>
    </row>
    <row r="1038" customFormat="false" ht="23.85" hidden="false" customHeight="true" outlineLevel="0" collapsed="false">
      <c r="A1038" s="288" t="s">
        <v>1761</v>
      </c>
      <c r="B1038" s="281" t="s">
        <v>1762</v>
      </c>
      <c r="C1038" s="282" t="s">
        <v>1715</v>
      </c>
      <c r="D1038" s="282" t="s">
        <v>1760</v>
      </c>
      <c r="E1038" s="285" t="s">
        <v>20</v>
      </c>
      <c r="F1038" s="281" t="s">
        <v>1155</v>
      </c>
      <c r="G1038" s="282" t="s">
        <v>21</v>
      </c>
      <c r="H1038" s="283"/>
      <c r="I1038" s="16"/>
      <c r="J1038" s="16"/>
      <c r="K1038" s="16"/>
      <c r="L1038" s="16"/>
      <c r="M1038" s="16"/>
      <c r="N1038" s="16"/>
      <c r="O1038" s="16"/>
      <c r="P1038" s="16"/>
      <c r="Q1038" s="16"/>
      <c r="R1038" s="16"/>
      <c r="S1038" s="16"/>
      <c r="T1038" s="16"/>
      <c r="U1038" s="16"/>
      <c r="V1038" s="16"/>
      <c r="W1038" s="16"/>
      <c r="X1038" s="16"/>
      <c r="Y1038" s="16"/>
      <c r="Z1038" s="16"/>
      <c r="AA1038" s="16"/>
      <c r="AB1038" s="16"/>
      <c r="AC1038" s="16"/>
      <c r="AD1038" s="16"/>
      <c r="AE1038" s="16"/>
      <c r="AF1038" s="16"/>
      <c r="AG1038" s="16"/>
      <c r="AH1038" s="16"/>
      <c r="AI1038" s="16"/>
      <c r="AJ1038" s="16"/>
      <c r="AK1038" s="16"/>
      <c r="AL1038" s="16"/>
      <c r="AM1038" s="16"/>
      <c r="AN1038" s="16"/>
      <c r="AO1038" s="16"/>
      <c r="AP1038" s="16"/>
      <c r="AQ1038" s="16"/>
      <c r="AR1038" s="16"/>
      <c r="AS1038" s="16"/>
      <c r="AT1038" s="16"/>
      <c r="AU1038" s="16"/>
      <c r="AV1038" s="16"/>
      <c r="AW1038" s="16"/>
      <c r="AX1038" s="16"/>
      <c r="AY1038" s="16"/>
      <c r="AZ1038" s="16"/>
      <c r="BA1038" s="16"/>
      <c r="BB1038" s="16"/>
      <c r="BC1038" s="16"/>
      <c r="BD1038" s="16"/>
      <c r="BE1038" s="16"/>
      <c r="BF1038" s="16"/>
      <c r="BG1038" s="16"/>
      <c r="BH1038" s="16"/>
      <c r="BI1038" s="16"/>
      <c r="BJ1038" s="16"/>
      <c r="BK1038" s="16"/>
      <c r="BL1038" s="16"/>
    </row>
    <row r="1039" customFormat="false" ht="24.6" hidden="false" customHeight="true" outlineLevel="0" collapsed="false">
      <c r="A1039" s="288" t="s">
        <v>1763</v>
      </c>
      <c r="B1039" s="281" t="s">
        <v>1764</v>
      </c>
      <c r="C1039" s="282" t="s">
        <v>1715</v>
      </c>
      <c r="D1039" s="282" t="s">
        <v>1760</v>
      </c>
      <c r="E1039" s="285" t="s">
        <v>20</v>
      </c>
      <c r="F1039" s="281" t="s">
        <v>1106</v>
      </c>
      <c r="G1039" s="282" t="s">
        <v>21</v>
      </c>
      <c r="H1039" s="283"/>
      <c r="I1039" s="16"/>
      <c r="J1039" s="16"/>
      <c r="K1039" s="16"/>
      <c r="L1039" s="16"/>
      <c r="M1039" s="16"/>
      <c r="N1039" s="16"/>
      <c r="O1039" s="16"/>
      <c r="P1039" s="16"/>
      <c r="Q1039" s="16"/>
      <c r="R1039" s="16"/>
      <c r="S1039" s="16"/>
      <c r="T1039" s="16"/>
      <c r="U1039" s="16"/>
      <c r="V1039" s="16"/>
      <c r="W1039" s="16"/>
      <c r="X1039" s="16"/>
      <c r="Y1039" s="16"/>
      <c r="Z1039" s="16"/>
      <c r="AA1039" s="16"/>
      <c r="AB1039" s="16"/>
      <c r="AC1039" s="16"/>
      <c r="AD1039" s="16"/>
      <c r="AE1039" s="16"/>
      <c r="AF1039" s="16"/>
      <c r="AG1039" s="16"/>
      <c r="AH1039" s="16"/>
      <c r="AI1039" s="16"/>
      <c r="AJ1039" s="16"/>
      <c r="AK1039" s="16"/>
      <c r="AL1039" s="16"/>
      <c r="AM1039" s="16"/>
      <c r="AN1039" s="16"/>
      <c r="AO1039" s="16"/>
      <c r="AP1039" s="16"/>
      <c r="AQ1039" s="16"/>
      <c r="AR1039" s="16"/>
      <c r="AS1039" s="16"/>
      <c r="AT1039" s="16"/>
      <c r="AU1039" s="16"/>
      <c r="AV1039" s="16"/>
      <c r="AW1039" s="16"/>
      <c r="AX1039" s="16"/>
      <c r="AY1039" s="16"/>
      <c r="AZ1039" s="16"/>
      <c r="BA1039" s="16"/>
      <c r="BB1039" s="16"/>
      <c r="BC1039" s="16"/>
      <c r="BD1039" s="16"/>
      <c r="BE1039" s="16"/>
      <c r="BF1039" s="16"/>
      <c r="BG1039" s="16"/>
      <c r="BH1039" s="16"/>
      <c r="BI1039" s="16"/>
      <c r="BJ1039" s="16"/>
      <c r="BK1039" s="16"/>
      <c r="BL1039" s="16"/>
    </row>
    <row r="1040" customFormat="false" ht="24.6" hidden="false" customHeight="true" outlineLevel="0" collapsed="false">
      <c r="A1040" s="288" t="s">
        <v>1765</v>
      </c>
      <c r="B1040" s="281" t="s">
        <v>1766</v>
      </c>
      <c r="C1040" s="282" t="s">
        <v>1767</v>
      </c>
      <c r="D1040" s="282" t="s">
        <v>1760</v>
      </c>
      <c r="E1040" s="282" t="s">
        <v>39</v>
      </c>
      <c r="F1040" s="281" t="s">
        <v>964</v>
      </c>
      <c r="G1040" s="282" t="s">
        <v>21</v>
      </c>
      <c r="H1040" s="283"/>
      <c r="I1040" s="16"/>
      <c r="J1040" s="16"/>
      <c r="K1040" s="16"/>
      <c r="L1040" s="16"/>
      <c r="M1040" s="16"/>
      <c r="N1040" s="16"/>
      <c r="O1040" s="16"/>
      <c r="P1040" s="16"/>
      <c r="Q1040" s="16"/>
      <c r="R1040" s="16"/>
      <c r="S1040" s="16"/>
      <c r="T1040" s="16"/>
      <c r="U1040" s="16"/>
      <c r="V1040" s="16"/>
      <c r="W1040" s="16"/>
      <c r="X1040" s="16"/>
      <c r="Y1040" s="16"/>
      <c r="Z1040" s="16"/>
      <c r="AA1040" s="16"/>
      <c r="AB1040" s="16"/>
      <c r="AC1040" s="16"/>
      <c r="AD1040" s="16"/>
      <c r="AE1040" s="16"/>
      <c r="AF1040" s="16"/>
      <c r="AG1040" s="16"/>
      <c r="AH1040" s="16"/>
      <c r="AI1040" s="16"/>
      <c r="AJ1040" s="16"/>
      <c r="AK1040" s="16"/>
      <c r="AL1040" s="16"/>
      <c r="AM1040" s="16"/>
      <c r="AN1040" s="16"/>
      <c r="AO1040" s="16"/>
      <c r="AP1040" s="16"/>
      <c r="AQ1040" s="16"/>
      <c r="AR1040" s="16"/>
      <c r="AS1040" s="16"/>
      <c r="AT1040" s="16"/>
      <c r="AU1040" s="16"/>
      <c r="AV1040" s="16"/>
      <c r="AW1040" s="16"/>
      <c r="AX1040" s="16"/>
      <c r="AY1040" s="16"/>
      <c r="AZ1040" s="16"/>
      <c r="BA1040" s="16"/>
      <c r="BB1040" s="16"/>
      <c r="BC1040" s="16"/>
      <c r="BD1040" s="16"/>
      <c r="BE1040" s="16"/>
      <c r="BF1040" s="16"/>
      <c r="BG1040" s="16"/>
      <c r="BH1040" s="16"/>
      <c r="BI1040" s="16"/>
      <c r="BJ1040" s="16"/>
      <c r="BK1040" s="16"/>
      <c r="BL1040" s="16"/>
    </row>
    <row r="1041" customFormat="false" ht="24.6" hidden="false" customHeight="true" outlineLevel="0" collapsed="false">
      <c r="A1041" s="288" t="s">
        <v>1768</v>
      </c>
      <c r="B1041" s="281" t="s">
        <v>1769</v>
      </c>
      <c r="C1041" s="282" t="s">
        <v>1715</v>
      </c>
      <c r="D1041" s="282" t="s">
        <v>1760</v>
      </c>
      <c r="E1041" s="285" t="s">
        <v>20</v>
      </c>
      <c r="F1041" s="281" t="s">
        <v>1770</v>
      </c>
      <c r="G1041" s="282" t="s">
        <v>21</v>
      </c>
      <c r="H1041" s="283"/>
      <c r="I1041" s="284"/>
      <c r="J1041" s="16"/>
      <c r="K1041" s="16"/>
      <c r="L1041" s="16"/>
      <c r="M1041" s="16"/>
      <c r="N1041" s="16"/>
      <c r="O1041" s="16"/>
      <c r="P1041" s="16"/>
      <c r="Q1041" s="16"/>
      <c r="R1041" s="16"/>
      <c r="S1041" s="16"/>
      <c r="T1041" s="16"/>
      <c r="U1041" s="16"/>
      <c r="V1041" s="16"/>
      <c r="W1041" s="16"/>
      <c r="X1041" s="16"/>
      <c r="Y1041" s="16"/>
      <c r="Z1041" s="16"/>
      <c r="AA1041" s="16"/>
      <c r="AB1041" s="16"/>
      <c r="AC1041" s="16"/>
      <c r="AD1041" s="16"/>
      <c r="AE1041" s="16"/>
      <c r="AF1041" s="16"/>
      <c r="AG1041" s="16"/>
      <c r="AH1041" s="16"/>
      <c r="AI1041" s="16"/>
      <c r="AJ1041" s="16"/>
      <c r="AK1041" s="16"/>
      <c r="AL1041" s="16"/>
      <c r="AM1041" s="16"/>
      <c r="AN1041" s="16"/>
      <c r="AO1041" s="16"/>
      <c r="AP1041" s="16"/>
      <c r="AQ1041" s="16"/>
      <c r="AR1041" s="16"/>
      <c r="AS1041" s="16"/>
      <c r="AT1041" s="16"/>
      <c r="AU1041" s="16"/>
      <c r="AV1041" s="16"/>
      <c r="AW1041" s="16"/>
      <c r="AX1041" s="16"/>
      <c r="AY1041" s="16"/>
      <c r="AZ1041" s="16"/>
      <c r="BA1041" s="16"/>
      <c r="BB1041" s="16"/>
      <c r="BC1041" s="16"/>
      <c r="BD1041" s="16"/>
      <c r="BE1041" s="16"/>
      <c r="BF1041" s="16"/>
      <c r="BG1041" s="16"/>
      <c r="BH1041" s="16"/>
      <c r="BI1041" s="16"/>
      <c r="BJ1041" s="16"/>
      <c r="BK1041" s="16"/>
      <c r="BL1041" s="16"/>
    </row>
    <row r="1042" customFormat="false" ht="24.6" hidden="false" customHeight="true" outlineLevel="0" collapsed="false">
      <c r="A1042" s="287" t="s">
        <v>1771</v>
      </c>
      <c r="B1042" s="281" t="s">
        <v>1772</v>
      </c>
      <c r="C1042" s="282" t="s">
        <v>1767</v>
      </c>
      <c r="D1042" s="282" t="s">
        <v>1760</v>
      </c>
      <c r="E1042" s="285" t="s">
        <v>20</v>
      </c>
      <c r="F1042" s="281" t="s">
        <v>1276</v>
      </c>
      <c r="G1042" s="282" t="s">
        <v>21</v>
      </c>
      <c r="H1042" s="283"/>
      <c r="I1042" s="284"/>
      <c r="J1042" s="16"/>
      <c r="K1042" s="16"/>
      <c r="L1042" s="16"/>
      <c r="M1042" s="16"/>
      <c r="N1042" s="16"/>
      <c r="O1042" s="16"/>
      <c r="P1042" s="16"/>
      <c r="Q1042" s="16"/>
      <c r="R1042" s="16"/>
      <c r="S1042" s="16"/>
      <c r="T1042" s="16"/>
      <c r="U1042" s="16"/>
      <c r="V1042" s="16"/>
      <c r="W1042" s="16"/>
      <c r="X1042" s="16"/>
      <c r="Y1042" s="16"/>
      <c r="Z1042" s="16"/>
      <c r="AA1042" s="16"/>
      <c r="AB1042" s="16"/>
      <c r="AC1042" s="16"/>
      <c r="AD1042" s="16"/>
      <c r="AE1042" s="16"/>
      <c r="AF1042" s="16"/>
      <c r="AG1042" s="16"/>
      <c r="AH1042" s="16"/>
      <c r="AI1042" s="16"/>
      <c r="AJ1042" s="16"/>
      <c r="AK1042" s="16"/>
      <c r="AL1042" s="16"/>
      <c r="AM1042" s="16"/>
      <c r="AN1042" s="16"/>
      <c r="AO1042" s="16"/>
      <c r="AP1042" s="16"/>
      <c r="AQ1042" s="16"/>
      <c r="AR1042" s="16"/>
      <c r="AS1042" s="16"/>
      <c r="AT1042" s="16"/>
      <c r="AU1042" s="16"/>
      <c r="AV1042" s="16"/>
      <c r="AW1042" s="16"/>
      <c r="AX1042" s="16"/>
      <c r="AY1042" s="16"/>
      <c r="AZ1042" s="16"/>
      <c r="BA1042" s="16"/>
      <c r="BB1042" s="16"/>
      <c r="BC1042" s="16"/>
      <c r="BD1042" s="16"/>
      <c r="BE1042" s="16"/>
      <c r="BF1042" s="16"/>
      <c r="BG1042" s="16"/>
      <c r="BH1042" s="16"/>
      <c r="BI1042" s="16"/>
      <c r="BJ1042" s="16"/>
      <c r="BK1042" s="16"/>
      <c r="BL1042" s="16"/>
    </row>
    <row r="1043" customFormat="false" ht="24.6" hidden="false" customHeight="true" outlineLevel="0" collapsed="false">
      <c r="A1043" s="288" t="s">
        <v>1773</v>
      </c>
      <c r="B1043" s="289" t="s">
        <v>1774</v>
      </c>
      <c r="C1043" s="282" t="s">
        <v>1767</v>
      </c>
      <c r="D1043" s="290" t="s">
        <v>1775</v>
      </c>
      <c r="E1043" s="282" t="s">
        <v>20</v>
      </c>
      <c r="F1043" s="281" t="s">
        <v>1374</v>
      </c>
      <c r="G1043" s="282" t="s">
        <v>21</v>
      </c>
      <c r="H1043" s="283"/>
      <c r="I1043" s="284"/>
      <c r="J1043" s="16"/>
      <c r="K1043" s="16"/>
      <c r="L1043" s="16"/>
      <c r="M1043" s="16"/>
      <c r="N1043" s="16"/>
      <c r="O1043" s="16"/>
      <c r="P1043" s="16"/>
      <c r="Q1043" s="16"/>
      <c r="R1043" s="16"/>
      <c r="S1043" s="16"/>
      <c r="T1043" s="16"/>
      <c r="U1043" s="16"/>
      <c r="V1043" s="16"/>
      <c r="W1043" s="16"/>
      <c r="X1043" s="16"/>
      <c r="Y1043" s="16"/>
      <c r="Z1043" s="16"/>
      <c r="AA1043" s="16"/>
      <c r="AB1043" s="16"/>
      <c r="AC1043" s="16"/>
      <c r="AD1043" s="16"/>
      <c r="AE1043" s="16"/>
      <c r="AF1043" s="16"/>
      <c r="AG1043" s="16"/>
      <c r="AH1043" s="16"/>
      <c r="AI1043" s="16"/>
      <c r="AJ1043" s="16"/>
      <c r="AK1043" s="16"/>
      <c r="AL1043" s="16"/>
      <c r="AM1043" s="16"/>
      <c r="AN1043" s="16"/>
      <c r="AO1043" s="16"/>
      <c r="AP1043" s="16"/>
      <c r="AQ1043" s="16"/>
      <c r="AR1043" s="16"/>
      <c r="AS1043" s="16"/>
      <c r="AT1043" s="16"/>
      <c r="AU1043" s="16"/>
      <c r="AV1043" s="16"/>
      <c r="AW1043" s="16"/>
      <c r="AX1043" s="16"/>
      <c r="AY1043" s="16"/>
      <c r="AZ1043" s="16"/>
      <c r="BA1043" s="16"/>
      <c r="BB1043" s="16"/>
      <c r="BC1043" s="16"/>
      <c r="BD1043" s="16"/>
      <c r="BE1043" s="16"/>
      <c r="BF1043" s="16"/>
      <c r="BG1043" s="16"/>
      <c r="BH1043" s="16"/>
      <c r="BI1043" s="16"/>
      <c r="BJ1043" s="16"/>
      <c r="BK1043" s="16"/>
      <c r="BL1043" s="16"/>
    </row>
    <row r="1044" customFormat="false" ht="24.6" hidden="false" customHeight="true" outlineLevel="0" collapsed="false">
      <c r="A1044" s="288" t="s">
        <v>1776</v>
      </c>
      <c r="B1044" s="291" t="s">
        <v>1777</v>
      </c>
      <c r="C1044" s="282" t="s">
        <v>1767</v>
      </c>
      <c r="D1044" s="282" t="s">
        <v>1760</v>
      </c>
      <c r="E1044" s="282" t="s">
        <v>20</v>
      </c>
      <c r="F1044" s="281" t="s">
        <v>1117</v>
      </c>
      <c r="G1044" s="282" t="s">
        <v>21</v>
      </c>
      <c r="H1044" s="283"/>
      <c r="I1044" s="284"/>
      <c r="J1044" s="16"/>
      <c r="K1044" s="16"/>
      <c r="L1044" s="16"/>
      <c r="M1044" s="16"/>
      <c r="N1044" s="16"/>
      <c r="O1044" s="16"/>
      <c r="P1044" s="16"/>
      <c r="Q1044" s="16"/>
      <c r="R1044" s="16"/>
      <c r="S1044" s="16"/>
      <c r="T1044" s="16"/>
      <c r="U1044" s="16"/>
      <c r="V1044" s="16"/>
      <c r="W1044" s="16"/>
      <c r="X1044" s="16"/>
      <c r="Y1044" s="16"/>
      <c r="Z1044" s="16"/>
      <c r="AA1044" s="16"/>
      <c r="AB1044" s="16"/>
      <c r="AC1044" s="16"/>
      <c r="AD1044" s="16"/>
      <c r="AE1044" s="16"/>
      <c r="AF1044" s="16"/>
      <c r="AG1044" s="16"/>
      <c r="AH1044" s="16"/>
      <c r="AI1044" s="16"/>
      <c r="AJ1044" s="16"/>
      <c r="AK1044" s="16"/>
      <c r="AL1044" s="16"/>
      <c r="AM1044" s="16"/>
      <c r="AN1044" s="16"/>
      <c r="AO1044" s="16"/>
      <c r="AP1044" s="16"/>
      <c r="AQ1044" s="16"/>
      <c r="AR1044" s="16"/>
      <c r="AS1044" s="16"/>
      <c r="AT1044" s="16"/>
      <c r="AU1044" s="16"/>
      <c r="AV1044" s="16"/>
      <c r="AW1044" s="16"/>
      <c r="AX1044" s="16"/>
      <c r="AY1044" s="16"/>
      <c r="AZ1044" s="16"/>
      <c r="BA1044" s="16"/>
      <c r="BB1044" s="16"/>
      <c r="BC1044" s="16"/>
      <c r="BD1044" s="16"/>
      <c r="BE1044" s="16"/>
      <c r="BF1044" s="16"/>
      <c r="BG1044" s="16"/>
      <c r="BH1044" s="16"/>
      <c r="BI1044" s="16"/>
      <c r="BJ1044" s="16"/>
      <c r="BK1044" s="16"/>
      <c r="BL1044" s="16"/>
    </row>
    <row r="1045" customFormat="false" ht="24.6" hidden="false" customHeight="true" outlineLevel="0" collapsed="false">
      <c r="A1045" s="288" t="s">
        <v>1778</v>
      </c>
      <c r="B1045" s="291" t="s">
        <v>1779</v>
      </c>
      <c r="C1045" s="282" t="s">
        <v>1715</v>
      </c>
      <c r="D1045" s="282" t="s">
        <v>1760</v>
      </c>
      <c r="E1045" s="282" t="s">
        <v>39</v>
      </c>
      <c r="F1045" s="281" t="s">
        <v>1143</v>
      </c>
      <c r="G1045" s="282" t="s">
        <v>21</v>
      </c>
      <c r="H1045" s="283"/>
      <c r="I1045" s="284"/>
      <c r="J1045" s="16"/>
      <c r="K1045" s="16"/>
      <c r="L1045" s="16"/>
      <c r="M1045" s="16"/>
      <c r="N1045" s="16"/>
      <c r="O1045" s="16"/>
      <c r="P1045" s="16"/>
      <c r="Q1045" s="16"/>
      <c r="R1045" s="16"/>
      <c r="S1045" s="16"/>
      <c r="T1045" s="16"/>
      <c r="U1045" s="16"/>
      <c r="V1045" s="16"/>
      <c r="W1045" s="16"/>
      <c r="X1045" s="16"/>
      <c r="Y1045" s="16"/>
      <c r="Z1045" s="16"/>
      <c r="AA1045" s="16"/>
      <c r="AB1045" s="16"/>
      <c r="AC1045" s="16"/>
      <c r="AD1045" s="16"/>
      <c r="AE1045" s="16"/>
      <c r="AF1045" s="16"/>
      <c r="AG1045" s="16"/>
      <c r="AH1045" s="16"/>
      <c r="AI1045" s="16"/>
      <c r="AJ1045" s="16"/>
      <c r="AK1045" s="16"/>
      <c r="AL1045" s="16"/>
      <c r="AM1045" s="16"/>
      <c r="AN1045" s="16"/>
      <c r="AO1045" s="16"/>
      <c r="AP1045" s="16"/>
      <c r="AQ1045" s="16"/>
      <c r="AR1045" s="16"/>
      <c r="AS1045" s="16"/>
      <c r="AT1045" s="16"/>
      <c r="AU1045" s="16"/>
      <c r="AV1045" s="16"/>
      <c r="AW1045" s="16"/>
      <c r="AX1045" s="16"/>
      <c r="AY1045" s="16"/>
      <c r="AZ1045" s="16"/>
      <c r="BA1045" s="16"/>
      <c r="BB1045" s="16"/>
      <c r="BC1045" s="16"/>
      <c r="BD1045" s="16"/>
      <c r="BE1045" s="16"/>
      <c r="BF1045" s="16"/>
      <c r="BG1045" s="16"/>
      <c r="BH1045" s="16"/>
      <c r="BI1045" s="16"/>
      <c r="BJ1045" s="16"/>
      <c r="BK1045" s="16"/>
      <c r="BL1045" s="16"/>
    </row>
    <row r="1046" customFormat="false" ht="24.6" hidden="false" customHeight="true" outlineLevel="0" collapsed="false">
      <c r="A1046" s="288" t="s">
        <v>1780</v>
      </c>
      <c r="B1046" s="291" t="s">
        <v>1781</v>
      </c>
      <c r="C1046" s="282" t="s">
        <v>1767</v>
      </c>
      <c r="D1046" s="282" t="s">
        <v>1760</v>
      </c>
      <c r="E1046" s="282" t="s">
        <v>39</v>
      </c>
      <c r="F1046" s="281" t="s">
        <v>1155</v>
      </c>
      <c r="G1046" s="282" t="s">
        <v>21</v>
      </c>
      <c r="H1046" s="283"/>
      <c r="I1046" s="284"/>
      <c r="J1046" s="16"/>
      <c r="K1046" s="16"/>
      <c r="L1046" s="16"/>
      <c r="M1046" s="16"/>
      <c r="N1046" s="16"/>
      <c r="O1046" s="16"/>
      <c r="P1046" s="16"/>
      <c r="Q1046" s="16"/>
      <c r="R1046" s="16"/>
      <c r="S1046" s="16"/>
      <c r="T1046" s="16"/>
      <c r="U1046" s="16"/>
      <c r="V1046" s="16"/>
      <c r="W1046" s="16"/>
      <c r="X1046" s="16"/>
      <c r="Y1046" s="16"/>
      <c r="Z1046" s="16"/>
      <c r="AA1046" s="16"/>
      <c r="AB1046" s="16"/>
      <c r="AC1046" s="16"/>
      <c r="AD1046" s="16"/>
      <c r="AE1046" s="16"/>
      <c r="AF1046" s="16"/>
      <c r="AG1046" s="16"/>
      <c r="AH1046" s="16"/>
      <c r="AI1046" s="16"/>
      <c r="AJ1046" s="16"/>
      <c r="AK1046" s="16"/>
      <c r="AL1046" s="16"/>
      <c r="AM1046" s="16"/>
      <c r="AN1046" s="16"/>
      <c r="AO1046" s="16"/>
      <c r="AP1046" s="16"/>
      <c r="AQ1046" s="16"/>
      <c r="AR1046" s="16"/>
      <c r="AS1046" s="16"/>
      <c r="AT1046" s="16"/>
      <c r="AU1046" s="16"/>
      <c r="AV1046" s="16"/>
      <c r="AW1046" s="16"/>
      <c r="AX1046" s="16"/>
      <c r="AY1046" s="16"/>
      <c r="AZ1046" s="16"/>
      <c r="BA1046" s="16"/>
      <c r="BB1046" s="16"/>
      <c r="BC1046" s="16"/>
      <c r="BD1046" s="16"/>
      <c r="BE1046" s="16"/>
      <c r="BF1046" s="16"/>
      <c r="BG1046" s="16"/>
      <c r="BH1046" s="16"/>
      <c r="BI1046" s="16"/>
      <c r="BJ1046" s="16"/>
      <c r="BK1046" s="16"/>
      <c r="BL1046" s="16"/>
    </row>
    <row r="1047" customFormat="false" ht="24.6" hidden="false" customHeight="true" outlineLevel="0" collapsed="false">
      <c r="A1047" s="287" t="s">
        <v>1782</v>
      </c>
      <c r="B1047" s="289" t="s">
        <v>1783</v>
      </c>
      <c r="C1047" s="282" t="s">
        <v>1767</v>
      </c>
      <c r="D1047" s="282" t="s">
        <v>1760</v>
      </c>
      <c r="E1047" s="282" t="s">
        <v>20</v>
      </c>
      <c r="F1047" s="281" t="s">
        <v>1784</v>
      </c>
      <c r="G1047" s="282" t="s">
        <v>21</v>
      </c>
      <c r="H1047" s="283"/>
      <c r="I1047" s="284"/>
      <c r="J1047" s="16"/>
      <c r="K1047" s="16"/>
      <c r="L1047" s="16"/>
      <c r="M1047" s="16"/>
      <c r="N1047" s="16"/>
      <c r="O1047" s="16"/>
      <c r="P1047" s="16"/>
      <c r="Q1047" s="16"/>
      <c r="R1047" s="16"/>
      <c r="S1047" s="16"/>
      <c r="T1047" s="16"/>
      <c r="U1047" s="16"/>
      <c r="V1047" s="16"/>
      <c r="W1047" s="16"/>
      <c r="X1047" s="16"/>
      <c r="Y1047" s="16"/>
      <c r="Z1047" s="16"/>
      <c r="AA1047" s="16"/>
      <c r="AB1047" s="16"/>
      <c r="AC1047" s="16"/>
      <c r="AD1047" s="16"/>
      <c r="AE1047" s="16"/>
      <c r="AF1047" s="16"/>
      <c r="AG1047" s="16"/>
      <c r="AH1047" s="16"/>
      <c r="AI1047" s="16"/>
      <c r="AJ1047" s="16"/>
      <c r="AK1047" s="16"/>
      <c r="AL1047" s="16"/>
      <c r="AM1047" s="16"/>
      <c r="AN1047" s="16"/>
      <c r="AO1047" s="16"/>
      <c r="AP1047" s="16"/>
      <c r="AQ1047" s="16"/>
      <c r="AR1047" s="16"/>
      <c r="AS1047" s="16"/>
      <c r="AT1047" s="16"/>
      <c r="AU1047" s="16"/>
      <c r="AV1047" s="16"/>
      <c r="AW1047" s="16"/>
      <c r="AX1047" s="16"/>
      <c r="AY1047" s="16"/>
      <c r="AZ1047" s="16"/>
      <c r="BA1047" s="16"/>
      <c r="BB1047" s="16"/>
      <c r="BC1047" s="16"/>
      <c r="BD1047" s="16"/>
      <c r="BE1047" s="16"/>
      <c r="BF1047" s="16"/>
      <c r="BG1047" s="16"/>
      <c r="BH1047" s="16"/>
      <c r="BI1047" s="16"/>
      <c r="BJ1047" s="16"/>
      <c r="BK1047" s="16"/>
      <c r="BL1047" s="16"/>
    </row>
    <row r="1048" customFormat="false" ht="24.6" hidden="false" customHeight="true" outlineLevel="0" collapsed="false">
      <c r="A1048" s="288" t="s">
        <v>1785</v>
      </c>
      <c r="B1048" s="291" t="s">
        <v>1786</v>
      </c>
      <c r="C1048" s="282" t="s">
        <v>1767</v>
      </c>
      <c r="D1048" s="282" t="s">
        <v>1760</v>
      </c>
      <c r="E1048" s="282" t="s">
        <v>39</v>
      </c>
      <c r="F1048" s="281" t="s">
        <v>1106</v>
      </c>
      <c r="G1048" s="282" t="s">
        <v>21</v>
      </c>
      <c r="H1048" s="283"/>
      <c r="I1048" s="284"/>
      <c r="J1048" s="16"/>
      <c r="K1048" s="16"/>
      <c r="L1048" s="16"/>
      <c r="M1048" s="16"/>
      <c r="N1048" s="16"/>
      <c r="O1048" s="16"/>
      <c r="P1048" s="16"/>
      <c r="Q1048" s="16"/>
      <c r="R1048" s="16"/>
      <c r="S1048" s="16"/>
      <c r="T1048" s="16"/>
      <c r="U1048" s="16"/>
      <c r="V1048" s="16"/>
      <c r="W1048" s="16"/>
      <c r="X1048" s="16"/>
      <c r="Y1048" s="16"/>
      <c r="Z1048" s="16"/>
      <c r="AA1048" s="16"/>
      <c r="AB1048" s="16"/>
      <c r="AC1048" s="16"/>
      <c r="AD1048" s="16"/>
      <c r="AE1048" s="16"/>
      <c r="AF1048" s="16"/>
      <c r="AG1048" s="16"/>
      <c r="AH1048" s="16"/>
      <c r="AI1048" s="16"/>
      <c r="AJ1048" s="16"/>
      <c r="AK1048" s="16"/>
      <c r="AL1048" s="16"/>
      <c r="AM1048" s="16"/>
      <c r="AN1048" s="16"/>
      <c r="AO1048" s="16"/>
      <c r="AP1048" s="16"/>
      <c r="AQ1048" s="16"/>
      <c r="AR1048" s="16"/>
      <c r="AS1048" s="16"/>
      <c r="AT1048" s="16"/>
      <c r="AU1048" s="16"/>
      <c r="AV1048" s="16"/>
      <c r="AW1048" s="16"/>
      <c r="AX1048" s="16"/>
      <c r="AY1048" s="16"/>
      <c r="AZ1048" s="16"/>
      <c r="BA1048" s="16"/>
      <c r="BB1048" s="16"/>
      <c r="BC1048" s="16"/>
      <c r="BD1048" s="16"/>
      <c r="BE1048" s="16"/>
      <c r="BF1048" s="16"/>
      <c r="BG1048" s="16"/>
      <c r="BH1048" s="16"/>
      <c r="BI1048" s="16"/>
      <c r="BJ1048" s="16"/>
      <c r="BK1048" s="16"/>
      <c r="BL1048" s="16"/>
    </row>
    <row r="1049" customFormat="false" ht="24.6" hidden="false" customHeight="true" outlineLevel="0" collapsed="false">
      <c r="A1049" s="288" t="s">
        <v>1787</v>
      </c>
      <c r="B1049" s="291" t="s">
        <v>1788</v>
      </c>
      <c r="C1049" s="282" t="s">
        <v>1715</v>
      </c>
      <c r="D1049" s="282" t="s">
        <v>1760</v>
      </c>
      <c r="E1049" s="282" t="s">
        <v>39</v>
      </c>
      <c r="F1049" s="281" t="s">
        <v>1296</v>
      </c>
      <c r="G1049" s="282" t="s">
        <v>21</v>
      </c>
      <c r="H1049" s="283"/>
      <c r="I1049" s="284"/>
      <c r="J1049" s="16"/>
      <c r="K1049" s="16"/>
      <c r="L1049" s="16"/>
      <c r="M1049" s="16"/>
      <c r="N1049" s="16"/>
      <c r="O1049" s="16"/>
      <c r="P1049" s="16"/>
      <c r="Q1049" s="16"/>
      <c r="R1049" s="16"/>
      <c r="S1049" s="16"/>
      <c r="T1049" s="16"/>
      <c r="U1049" s="16"/>
      <c r="V1049" s="16"/>
      <c r="W1049" s="16"/>
      <c r="X1049" s="16"/>
      <c r="Y1049" s="16"/>
      <c r="Z1049" s="16"/>
      <c r="AA1049" s="16"/>
      <c r="AB1049" s="16"/>
      <c r="AC1049" s="16"/>
      <c r="AD1049" s="16"/>
      <c r="AE1049" s="16"/>
      <c r="AF1049" s="16"/>
      <c r="AG1049" s="16"/>
      <c r="AH1049" s="16"/>
      <c r="AI1049" s="16"/>
      <c r="AJ1049" s="16"/>
      <c r="AK1049" s="16"/>
      <c r="AL1049" s="16"/>
      <c r="AM1049" s="16"/>
      <c r="AN1049" s="16"/>
      <c r="AO1049" s="16"/>
      <c r="AP1049" s="16"/>
      <c r="AQ1049" s="16"/>
      <c r="AR1049" s="16"/>
      <c r="AS1049" s="16"/>
      <c r="AT1049" s="16"/>
      <c r="AU1049" s="16"/>
      <c r="AV1049" s="16"/>
      <c r="AW1049" s="16"/>
      <c r="AX1049" s="16"/>
      <c r="AY1049" s="16"/>
      <c r="AZ1049" s="16"/>
      <c r="BA1049" s="16"/>
      <c r="BB1049" s="16"/>
      <c r="BC1049" s="16"/>
      <c r="BD1049" s="16"/>
      <c r="BE1049" s="16"/>
      <c r="BF1049" s="16"/>
      <c r="BG1049" s="16"/>
      <c r="BH1049" s="16"/>
      <c r="BI1049" s="16"/>
      <c r="BJ1049" s="16"/>
      <c r="BK1049" s="16"/>
      <c r="BL1049" s="16"/>
    </row>
    <row r="1050" customFormat="false" ht="24.6" hidden="false" customHeight="true" outlineLevel="0" collapsed="false">
      <c r="A1050" s="287" t="s">
        <v>1789</v>
      </c>
      <c r="B1050" s="291" t="s">
        <v>1790</v>
      </c>
      <c r="C1050" s="282" t="s">
        <v>1767</v>
      </c>
      <c r="D1050" s="282" t="s">
        <v>1760</v>
      </c>
      <c r="E1050" s="285" t="s">
        <v>20</v>
      </c>
      <c r="F1050" s="281" t="s">
        <v>1791</v>
      </c>
      <c r="G1050" s="282" t="s">
        <v>21</v>
      </c>
      <c r="H1050" s="283"/>
      <c r="I1050" s="284"/>
      <c r="J1050" s="16"/>
      <c r="K1050" s="16"/>
      <c r="L1050" s="16"/>
      <c r="M1050" s="16"/>
      <c r="N1050" s="16"/>
      <c r="O1050" s="16"/>
      <c r="P1050" s="16"/>
      <c r="Q1050" s="16"/>
      <c r="R1050" s="16"/>
      <c r="S1050" s="16"/>
      <c r="T1050" s="16"/>
      <c r="U1050" s="16"/>
      <c r="V1050" s="16"/>
      <c r="W1050" s="16"/>
      <c r="X1050" s="16"/>
      <c r="Y1050" s="16"/>
      <c r="Z1050" s="16"/>
      <c r="AA1050" s="16"/>
      <c r="AB1050" s="16"/>
      <c r="AC1050" s="16"/>
      <c r="AD1050" s="16"/>
      <c r="AE1050" s="16"/>
      <c r="AF1050" s="16"/>
      <c r="AG1050" s="16"/>
      <c r="AH1050" s="16"/>
      <c r="AI1050" s="16"/>
      <c r="AJ1050" s="16"/>
      <c r="AK1050" s="16"/>
      <c r="AL1050" s="16"/>
      <c r="AM1050" s="16"/>
      <c r="AN1050" s="16"/>
      <c r="AO1050" s="16"/>
      <c r="AP1050" s="16"/>
      <c r="AQ1050" s="16"/>
      <c r="AR1050" s="16"/>
      <c r="AS1050" s="16"/>
      <c r="AT1050" s="16"/>
      <c r="AU1050" s="16"/>
      <c r="AV1050" s="16"/>
      <c r="AW1050" s="16"/>
      <c r="AX1050" s="16"/>
      <c r="AY1050" s="16"/>
      <c r="AZ1050" s="16"/>
      <c r="BA1050" s="16"/>
      <c r="BB1050" s="16"/>
      <c r="BC1050" s="16"/>
      <c r="BD1050" s="16"/>
      <c r="BE1050" s="16"/>
      <c r="BF1050" s="16"/>
      <c r="BG1050" s="16"/>
      <c r="BH1050" s="16"/>
      <c r="BI1050" s="16"/>
      <c r="BJ1050" s="16"/>
      <c r="BK1050" s="16"/>
      <c r="BL1050" s="16"/>
    </row>
    <row r="1051" customFormat="false" ht="24.6" hidden="false" customHeight="true" outlineLevel="0" collapsed="false">
      <c r="A1051" s="287" t="s">
        <v>1792</v>
      </c>
      <c r="B1051" s="291" t="s">
        <v>1793</v>
      </c>
      <c r="C1051" s="282" t="s">
        <v>1767</v>
      </c>
      <c r="D1051" s="282" t="s">
        <v>1760</v>
      </c>
      <c r="E1051" s="285" t="s">
        <v>20</v>
      </c>
      <c r="F1051" s="292" t="n">
        <v>61</v>
      </c>
      <c r="G1051" s="282" t="s">
        <v>21</v>
      </c>
      <c r="H1051" s="283"/>
      <c r="I1051" s="284"/>
      <c r="J1051" s="16"/>
      <c r="K1051" s="16"/>
      <c r="L1051" s="16"/>
      <c r="M1051" s="16"/>
      <c r="N1051" s="16"/>
      <c r="O1051" s="16"/>
      <c r="P1051" s="16"/>
      <c r="Q1051" s="16"/>
      <c r="R1051" s="16"/>
      <c r="S1051" s="16"/>
      <c r="T1051" s="16"/>
      <c r="U1051" s="16"/>
      <c r="V1051" s="16"/>
      <c r="W1051" s="16"/>
      <c r="X1051" s="16"/>
      <c r="Y1051" s="16"/>
      <c r="Z1051" s="16"/>
      <c r="AA1051" s="16"/>
      <c r="AB1051" s="16"/>
      <c r="AC1051" s="16"/>
      <c r="AD1051" s="16"/>
      <c r="AE1051" s="16"/>
      <c r="AF1051" s="16"/>
      <c r="AG1051" s="16"/>
      <c r="AH1051" s="16"/>
      <c r="AI1051" s="16"/>
      <c r="AJ1051" s="16"/>
      <c r="AK1051" s="16"/>
      <c r="AL1051" s="16"/>
      <c r="AM1051" s="16"/>
      <c r="AN1051" s="16"/>
      <c r="AO1051" s="16"/>
      <c r="AP1051" s="16"/>
      <c r="AQ1051" s="16"/>
      <c r="AR1051" s="16"/>
      <c r="AS1051" s="16"/>
      <c r="AT1051" s="16"/>
      <c r="AU1051" s="16"/>
      <c r="AV1051" s="16"/>
      <c r="AW1051" s="16"/>
      <c r="AX1051" s="16"/>
      <c r="AY1051" s="16"/>
      <c r="AZ1051" s="16"/>
      <c r="BA1051" s="16"/>
      <c r="BB1051" s="16"/>
      <c r="BC1051" s="16"/>
      <c r="BD1051" s="16"/>
      <c r="BE1051" s="16"/>
      <c r="BF1051" s="16"/>
      <c r="BG1051" s="16"/>
      <c r="BH1051" s="16"/>
      <c r="BI1051" s="16"/>
      <c r="BJ1051" s="16"/>
      <c r="BK1051" s="16"/>
      <c r="BL1051" s="16"/>
    </row>
    <row r="1052" customFormat="false" ht="23.85" hidden="false" customHeight="true" outlineLevel="0" collapsed="false">
      <c r="A1052" s="287" t="s">
        <v>1794</v>
      </c>
      <c r="B1052" s="291" t="s">
        <v>1795</v>
      </c>
      <c r="C1052" s="282" t="s">
        <v>1767</v>
      </c>
      <c r="D1052" s="282" t="s">
        <v>1760</v>
      </c>
      <c r="E1052" s="285" t="s">
        <v>20</v>
      </c>
      <c r="F1052" s="291" t="s">
        <v>1097</v>
      </c>
      <c r="G1052" s="282" t="s">
        <v>21</v>
      </c>
      <c r="H1052" s="283"/>
      <c r="I1052" s="284"/>
      <c r="J1052" s="16"/>
      <c r="K1052" s="16"/>
      <c r="L1052" s="16"/>
      <c r="M1052" s="16"/>
      <c r="N1052" s="16"/>
      <c r="O1052" s="16"/>
      <c r="P1052" s="16"/>
      <c r="Q1052" s="16"/>
      <c r="R1052" s="16"/>
      <c r="S1052" s="16"/>
      <c r="T1052" s="16"/>
      <c r="U1052" s="16"/>
      <c r="V1052" s="16"/>
      <c r="W1052" s="16"/>
      <c r="X1052" s="16"/>
      <c r="Y1052" s="16"/>
      <c r="Z1052" s="16"/>
      <c r="AA1052" s="16"/>
      <c r="AB1052" s="16"/>
      <c r="AC1052" s="16"/>
      <c r="AD1052" s="16"/>
      <c r="AE1052" s="16"/>
      <c r="AF1052" s="16"/>
      <c r="AG1052" s="16"/>
      <c r="AH1052" s="16"/>
      <c r="AI1052" s="16"/>
      <c r="AJ1052" s="16"/>
      <c r="AK1052" s="16"/>
      <c r="AL1052" s="16"/>
      <c r="AM1052" s="16"/>
      <c r="AN1052" s="16"/>
      <c r="AO1052" s="16"/>
      <c r="AP1052" s="16"/>
      <c r="AQ1052" s="16"/>
      <c r="AR1052" s="16"/>
      <c r="AS1052" s="16"/>
      <c r="AT1052" s="16"/>
      <c r="AU1052" s="16"/>
      <c r="AV1052" s="16"/>
      <c r="AW1052" s="16"/>
      <c r="AX1052" s="16"/>
      <c r="AY1052" s="16"/>
      <c r="AZ1052" s="16"/>
      <c r="BA1052" s="16"/>
      <c r="BB1052" s="16"/>
      <c r="BC1052" s="16"/>
      <c r="BD1052" s="16"/>
      <c r="BE1052" s="16"/>
      <c r="BF1052" s="16"/>
      <c r="BG1052" s="16"/>
      <c r="BH1052" s="16"/>
      <c r="BI1052" s="16"/>
      <c r="BJ1052" s="16"/>
      <c r="BK1052" s="16"/>
      <c r="BL1052" s="16"/>
    </row>
    <row r="1053" customFormat="false" ht="23.85" hidden="false" customHeight="true" outlineLevel="0" collapsed="false">
      <c r="A1053" s="287" t="s">
        <v>1796</v>
      </c>
      <c r="B1053" s="281" t="s">
        <v>1797</v>
      </c>
      <c r="C1053" s="282" t="s">
        <v>1767</v>
      </c>
      <c r="D1053" s="282" t="s">
        <v>1760</v>
      </c>
      <c r="E1053" s="282" t="s">
        <v>20</v>
      </c>
      <c r="F1053" s="291" t="s">
        <v>1296</v>
      </c>
      <c r="G1053" s="282" t="s">
        <v>21</v>
      </c>
      <c r="H1053" s="283"/>
      <c r="I1053" s="284"/>
      <c r="J1053" s="16"/>
      <c r="K1053" s="16"/>
      <c r="L1053" s="16"/>
      <c r="M1053" s="16"/>
      <c r="N1053" s="16"/>
      <c r="O1053" s="16"/>
      <c r="P1053" s="16"/>
      <c r="Q1053" s="16"/>
      <c r="R1053" s="16"/>
      <c r="S1053" s="16"/>
      <c r="T1053" s="16"/>
      <c r="U1053" s="16"/>
      <c r="V1053" s="16"/>
      <c r="W1053" s="16"/>
      <c r="X1053" s="16"/>
      <c r="Y1053" s="16"/>
      <c r="Z1053" s="16"/>
      <c r="AA1053" s="16"/>
      <c r="AB1053" s="16"/>
      <c r="AC1053" s="16"/>
      <c r="AD1053" s="16"/>
      <c r="AE1053" s="16"/>
      <c r="AF1053" s="16"/>
      <c r="AG1053" s="16"/>
      <c r="AH1053" s="16"/>
      <c r="AI1053" s="16"/>
      <c r="AJ1053" s="16"/>
      <c r="AK1053" s="16"/>
      <c r="AL1053" s="16"/>
      <c r="AM1053" s="16"/>
      <c r="AN1053" s="16"/>
      <c r="AO1053" s="16"/>
      <c r="AP1053" s="16"/>
      <c r="AQ1053" s="16"/>
      <c r="AR1053" s="16"/>
      <c r="AS1053" s="16"/>
      <c r="AT1053" s="16"/>
      <c r="AU1053" s="16"/>
      <c r="AV1053" s="16"/>
      <c r="AW1053" s="16"/>
      <c r="AX1053" s="16"/>
      <c r="AY1053" s="16"/>
      <c r="AZ1053" s="16"/>
      <c r="BA1053" s="16"/>
      <c r="BB1053" s="16"/>
      <c r="BC1053" s="16"/>
      <c r="BD1053" s="16"/>
      <c r="BE1053" s="16"/>
      <c r="BF1053" s="16"/>
      <c r="BG1053" s="16"/>
      <c r="BH1053" s="16"/>
      <c r="BI1053" s="16"/>
      <c r="BJ1053" s="16"/>
      <c r="BK1053" s="16"/>
      <c r="BL1053" s="16"/>
    </row>
    <row r="1054" customFormat="false" ht="23.85" hidden="false" customHeight="true" outlineLevel="0" collapsed="false">
      <c r="A1054" s="287" t="s">
        <v>1798</v>
      </c>
      <c r="B1054" s="291" t="s">
        <v>1799</v>
      </c>
      <c r="C1054" s="282" t="s">
        <v>1767</v>
      </c>
      <c r="D1054" s="282" t="s">
        <v>1760</v>
      </c>
      <c r="E1054" s="282" t="s">
        <v>39</v>
      </c>
      <c r="F1054" s="291" t="s">
        <v>1166</v>
      </c>
      <c r="G1054" s="282" t="s">
        <v>21</v>
      </c>
      <c r="H1054" s="283"/>
      <c r="I1054" s="284"/>
      <c r="J1054" s="16"/>
      <c r="K1054" s="16"/>
      <c r="L1054" s="16"/>
      <c r="M1054" s="16"/>
      <c r="N1054" s="16"/>
      <c r="O1054" s="16"/>
      <c r="P1054" s="16"/>
      <c r="Q1054" s="16"/>
      <c r="R1054" s="16"/>
      <c r="S1054" s="16"/>
      <c r="T1054" s="16"/>
      <c r="U1054" s="16"/>
      <c r="V1054" s="16"/>
      <c r="W1054" s="16"/>
      <c r="X1054" s="16"/>
      <c r="Y1054" s="16"/>
      <c r="Z1054" s="16"/>
      <c r="AA1054" s="16"/>
      <c r="AB1054" s="16"/>
      <c r="AC1054" s="16"/>
      <c r="AD1054" s="16"/>
      <c r="AE1054" s="16"/>
      <c r="AF1054" s="16"/>
      <c r="AG1054" s="16"/>
      <c r="AH1054" s="16"/>
      <c r="AI1054" s="16"/>
      <c r="AJ1054" s="16"/>
      <c r="AK1054" s="16"/>
      <c r="AL1054" s="16"/>
      <c r="AM1054" s="16"/>
      <c r="AN1054" s="16"/>
      <c r="AO1054" s="16"/>
      <c r="AP1054" s="16"/>
      <c r="AQ1054" s="16"/>
      <c r="AR1054" s="16"/>
      <c r="AS1054" s="16"/>
      <c r="AT1054" s="16"/>
      <c r="AU1054" s="16"/>
      <c r="AV1054" s="16"/>
      <c r="AW1054" s="16"/>
      <c r="AX1054" s="16"/>
      <c r="AY1054" s="16"/>
      <c r="AZ1054" s="16"/>
      <c r="BA1054" s="16"/>
      <c r="BB1054" s="16"/>
      <c r="BC1054" s="16"/>
      <c r="BD1054" s="16"/>
      <c r="BE1054" s="16"/>
      <c r="BF1054" s="16"/>
      <c r="BG1054" s="16"/>
      <c r="BH1054" s="16"/>
      <c r="BI1054" s="16"/>
      <c r="BJ1054" s="16"/>
      <c r="BK1054" s="16"/>
      <c r="BL1054" s="16"/>
    </row>
    <row r="1055" customFormat="false" ht="23.85" hidden="false" customHeight="true" outlineLevel="0" collapsed="false">
      <c r="A1055" s="287" t="s">
        <v>1800</v>
      </c>
      <c r="B1055" s="291" t="s">
        <v>1801</v>
      </c>
      <c r="C1055" s="282" t="s">
        <v>1767</v>
      </c>
      <c r="D1055" s="282" t="s">
        <v>1760</v>
      </c>
      <c r="E1055" s="285" t="s">
        <v>39</v>
      </c>
      <c r="F1055" s="291" t="s">
        <v>1194</v>
      </c>
      <c r="G1055" s="282" t="s">
        <v>21</v>
      </c>
      <c r="H1055" s="283"/>
      <c r="I1055" s="284"/>
      <c r="J1055" s="16"/>
      <c r="K1055" s="16"/>
      <c r="L1055" s="16"/>
      <c r="M1055" s="16"/>
      <c r="N1055" s="16"/>
      <c r="O1055" s="16"/>
      <c r="P1055" s="16"/>
      <c r="Q1055" s="16"/>
      <c r="R1055" s="16"/>
      <c r="S1055" s="16"/>
      <c r="T1055" s="16"/>
      <c r="U1055" s="16"/>
      <c r="V1055" s="16"/>
      <c r="W1055" s="16"/>
      <c r="X1055" s="16"/>
      <c r="Y1055" s="16"/>
      <c r="Z1055" s="16"/>
      <c r="AA1055" s="16"/>
      <c r="AB1055" s="16"/>
      <c r="AC1055" s="16"/>
      <c r="AD1055" s="16"/>
      <c r="AE1055" s="16"/>
      <c r="AF1055" s="16"/>
      <c r="AG1055" s="16"/>
      <c r="AH1055" s="16"/>
      <c r="AI1055" s="16"/>
      <c r="AJ1055" s="16"/>
      <c r="AK1055" s="16"/>
      <c r="AL1055" s="16"/>
      <c r="AM1055" s="16"/>
      <c r="AN1055" s="16"/>
      <c r="AO1055" s="16"/>
      <c r="AP1055" s="16"/>
      <c r="AQ1055" s="16"/>
      <c r="AR1055" s="16"/>
      <c r="AS1055" s="16"/>
      <c r="AT1055" s="16"/>
      <c r="AU1055" s="16"/>
      <c r="AV1055" s="16"/>
      <c r="AW1055" s="16"/>
      <c r="AX1055" s="16"/>
      <c r="AY1055" s="16"/>
      <c r="AZ1055" s="16"/>
      <c r="BA1055" s="16"/>
      <c r="BB1055" s="16"/>
      <c r="BC1055" s="16"/>
      <c r="BD1055" s="16"/>
      <c r="BE1055" s="16"/>
      <c r="BF1055" s="16"/>
      <c r="BG1055" s="16"/>
      <c r="BH1055" s="16"/>
      <c r="BI1055" s="16"/>
      <c r="BJ1055" s="16"/>
      <c r="BK1055" s="16"/>
      <c r="BL1055" s="16"/>
    </row>
    <row r="1056" customFormat="false" ht="23.85" hidden="false" customHeight="true" outlineLevel="0" collapsed="false">
      <c r="A1056" s="287" t="s">
        <v>1802</v>
      </c>
      <c r="B1056" s="291" t="s">
        <v>1803</v>
      </c>
      <c r="C1056" s="282" t="s">
        <v>1767</v>
      </c>
      <c r="D1056" s="282" t="s">
        <v>1760</v>
      </c>
      <c r="E1056" s="282" t="s">
        <v>20</v>
      </c>
      <c r="F1056" s="291" t="s">
        <v>1209</v>
      </c>
      <c r="G1056" s="282" t="s">
        <v>21</v>
      </c>
      <c r="H1056" s="283"/>
      <c r="I1056" s="284"/>
      <c r="J1056" s="16"/>
      <c r="K1056" s="16"/>
      <c r="L1056" s="16"/>
      <c r="M1056" s="16"/>
      <c r="N1056" s="16"/>
      <c r="O1056" s="16"/>
      <c r="P1056" s="16"/>
      <c r="Q1056" s="16"/>
      <c r="R1056" s="16"/>
      <c r="S1056" s="16"/>
      <c r="T1056" s="16"/>
      <c r="U1056" s="16"/>
      <c r="V1056" s="16"/>
      <c r="W1056" s="16"/>
      <c r="X1056" s="16"/>
      <c r="Y1056" s="16"/>
      <c r="Z1056" s="16"/>
      <c r="AA1056" s="16"/>
      <c r="AB1056" s="16"/>
      <c r="AC1056" s="16"/>
      <c r="AD1056" s="16"/>
      <c r="AE1056" s="16"/>
      <c r="AF1056" s="16"/>
      <c r="AG1056" s="16"/>
      <c r="AH1056" s="16"/>
      <c r="AI1056" s="16"/>
      <c r="AJ1056" s="16"/>
      <c r="AK1056" s="16"/>
      <c r="AL1056" s="16"/>
      <c r="AM1056" s="16"/>
      <c r="AN1056" s="16"/>
      <c r="AO1056" s="16"/>
      <c r="AP1056" s="16"/>
      <c r="AQ1056" s="16"/>
      <c r="AR1056" s="16"/>
      <c r="AS1056" s="16"/>
      <c r="AT1056" s="16"/>
      <c r="AU1056" s="16"/>
      <c r="AV1056" s="16"/>
      <c r="AW1056" s="16"/>
      <c r="AX1056" s="16"/>
      <c r="AY1056" s="16"/>
      <c r="AZ1056" s="16"/>
      <c r="BA1056" s="16"/>
      <c r="BB1056" s="16"/>
      <c r="BC1056" s="16"/>
      <c r="BD1056" s="16"/>
      <c r="BE1056" s="16"/>
      <c r="BF1056" s="16"/>
      <c r="BG1056" s="16"/>
      <c r="BH1056" s="16"/>
      <c r="BI1056" s="16"/>
      <c r="BJ1056" s="16"/>
      <c r="BK1056" s="16"/>
      <c r="BL1056" s="16"/>
    </row>
    <row r="1057" customFormat="false" ht="24.6" hidden="false" customHeight="true" outlineLevel="0" collapsed="false">
      <c r="A1057" s="288" t="s">
        <v>1804</v>
      </c>
      <c r="B1057" s="291" t="s">
        <v>1805</v>
      </c>
      <c r="C1057" s="282" t="s">
        <v>1767</v>
      </c>
      <c r="D1057" s="282" t="s">
        <v>1760</v>
      </c>
      <c r="E1057" s="282" t="s">
        <v>39</v>
      </c>
      <c r="F1057" s="291" t="s">
        <v>1106</v>
      </c>
      <c r="G1057" s="282" t="s">
        <v>21</v>
      </c>
      <c r="H1057" s="283"/>
      <c r="I1057" s="284"/>
      <c r="J1057" s="16"/>
      <c r="K1057" s="16"/>
      <c r="L1057" s="16"/>
      <c r="M1057" s="16"/>
      <c r="N1057" s="16"/>
      <c r="O1057" s="16"/>
      <c r="P1057" s="16"/>
      <c r="Q1057" s="16"/>
      <c r="R1057" s="16"/>
      <c r="S1057" s="16"/>
      <c r="T1057" s="16"/>
      <c r="U1057" s="16"/>
      <c r="V1057" s="16"/>
      <c r="W1057" s="16"/>
      <c r="X1057" s="16"/>
      <c r="Y1057" s="16"/>
      <c r="Z1057" s="16"/>
      <c r="AA1057" s="16"/>
      <c r="AB1057" s="16"/>
      <c r="AC1057" s="16"/>
      <c r="AD1057" s="16"/>
      <c r="AE1057" s="16"/>
      <c r="AF1057" s="16"/>
      <c r="AG1057" s="16"/>
      <c r="AH1057" s="16"/>
      <c r="AI1057" s="16"/>
      <c r="AJ1057" s="16"/>
      <c r="AK1057" s="16"/>
      <c r="AL1057" s="16"/>
      <c r="AM1057" s="16"/>
      <c r="AN1057" s="16"/>
      <c r="AO1057" s="16"/>
      <c r="AP1057" s="16"/>
      <c r="AQ1057" s="16"/>
      <c r="AR1057" s="16"/>
      <c r="AS1057" s="16"/>
      <c r="AT1057" s="16"/>
      <c r="AU1057" s="16"/>
      <c r="AV1057" s="16"/>
      <c r="AW1057" s="16"/>
      <c r="AX1057" s="16"/>
      <c r="AY1057" s="16"/>
      <c r="AZ1057" s="16"/>
      <c r="BA1057" s="16"/>
      <c r="BB1057" s="16"/>
      <c r="BC1057" s="16"/>
      <c r="BD1057" s="16"/>
      <c r="BE1057" s="16"/>
      <c r="BF1057" s="16"/>
      <c r="BG1057" s="16"/>
      <c r="BH1057" s="16"/>
      <c r="BI1057" s="16"/>
      <c r="BJ1057" s="16"/>
      <c r="BK1057" s="16"/>
      <c r="BL1057" s="16"/>
    </row>
    <row r="1058" customFormat="false" ht="23.85" hidden="false" customHeight="true" outlineLevel="0" collapsed="false">
      <c r="A1058" s="287" t="s">
        <v>1806</v>
      </c>
      <c r="B1058" s="291" t="s">
        <v>1807</v>
      </c>
      <c r="C1058" s="282" t="s">
        <v>1767</v>
      </c>
      <c r="D1058" s="282" t="s">
        <v>1760</v>
      </c>
      <c r="E1058" s="282" t="s">
        <v>39</v>
      </c>
      <c r="F1058" s="291" t="s">
        <v>1093</v>
      </c>
      <c r="G1058" s="282" t="s">
        <v>21</v>
      </c>
      <c r="H1058" s="283"/>
      <c r="I1058" s="284"/>
      <c r="J1058" s="16"/>
      <c r="K1058" s="16"/>
      <c r="L1058" s="16"/>
      <c r="M1058" s="16"/>
      <c r="N1058" s="16"/>
      <c r="O1058" s="16"/>
      <c r="P1058" s="16"/>
      <c r="Q1058" s="16"/>
      <c r="R1058" s="16"/>
      <c r="S1058" s="16"/>
      <c r="T1058" s="16"/>
      <c r="U1058" s="16"/>
      <c r="V1058" s="16"/>
      <c r="W1058" s="16"/>
      <c r="X1058" s="16"/>
      <c r="Y1058" s="16"/>
      <c r="Z1058" s="16"/>
      <c r="AA1058" s="16"/>
      <c r="AB1058" s="16"/>
      <c r="AC1058" s="16"/>
      <c r="AD1058" s="16"/>
      <c r="AE1058" s="16"/>
      <c r="AF1058" s="16"/>
      <c r="AG1058" s="16"/>
      <c r="AH1058" s="16"/>
      <c r="AI1058" s="16"/>
      <c r="AJ1058" s="16"/>
      <c r="AK1058" s="16"/>
      <c r="AL1058" s="16"/>
      <c r="AM1058" s="16"/>
      <c r="AN1058" s="16"/>
      <c r="AO1058" s="16"/>
      <c r="AP1058" s="16"/>
      <c r="AQ1058" s="16"/>
      <c r="AR1058" s="16"/>
      <c r="AS1058" s="16"/>
      <c r="AT1058" s="16"/>
      <c r="AU1058" s="16"/>
      <c r="AV1058" s="16"/>
      <c r="AW1058" s="16"/>
      <c r="AX1058" s="16"/>
      <c r="AY1058" s="16"/>
      <c r="AZ1058" s="16"/>
      <c r="BA1058" s="16"/>
      <c r="BB1058" s="16"/>
      <c r="BC1058" s="16"/>
      <c r="BD1058" s="16"/>
      <c r="BE1058" s="16"/>
      <c r="BF1058" s="16"/>
      <c r="BG1058" s="16"/>
      <c r="BH1058" s="16"/>
      <c r="BI1058" s="16"/>
      <c r="BJ1058" s="16"/>
      <c r="BK1058" s="16"/>
      <c r="BL1058" s="16"/>
    </row>
    <row r="1059" customFormat="false" ht="23.85" hidden="false" customHeight="true" outlineLevel="0" collapsed="false">
      <c r="A1059" s="287" t="s">
        <v>1808</v>
      </c>
      <c r="B1059" s="291" t="s">
        <v>1809</v>
      </c>
      <c r="C1059" s="282" t="s">
        <v>1767</v>
      </c>
      <c r="D1059" s="293" t="s">
        <v>1810</v>
      </c>
      <c r="E1059" s="282" t="s">
        <v>39</v>
      </c>
      <c r="F1059" s="291" t="s">
        <v>1097</v>
      </c>
      <c r="G1059" s="282" t="s">
        <v>21</v>
      </c>
      <c r="H1059" s="283"/>
      <c r="I1059" s="284"/>
      <c r="J1059" s="16"/>
      <c r="K1059" s="16"/>
      <c r="L1059" s="16"/>
      <c r="M1059" s="16"/>
      <c r="N1059" s="16"/>
      <c r="O1059" s="16"/>
      <c r="P1059" s="16"/>
      <c r="Q1059" s="16"/>
      <c r="R1059" s="16"/>
      <c r="S1059" s="16"/>
      <c r="T1059" s="16"/>
      <c r="U1059" s="16"/>
      <c r="V1059" s="16"/>
      <c r="W1059" s="16"/>
      <c r="X1059" s="16"/>
      <c r="Y1059" s="16"/>
      <c r="Z1059" s="16"/>
      <c r="AA1059" s="16"/>
      <c r="AB1059" s="16"/>
      <c r="AC1059" s="16"/>
      <c r="AD1059" s="16"/>
      <c r="AE1059" s="16"/>
      <c r="AF1059" s="16"/>
      <c r="AG1059" s="16"/>
      <c r="AH1059" s="16"/>
      <c r="AI1059" s="16"/>
      <c r="AJ1059" s="16"/>
      <c r="AK1059" s="16"/>
      <c r="AL1059" s="16"/>
      <c r="AM1059" s="16"/>
      <c r="AN1059" s="16"/>
      <c r="AO1059" s="16"/>
      <c r="AP1059" s="16"/>
      <c r="AQ1059" s="16"/>
      <c r="AR1059" s="16"/>
      <c r="AS1059" s="16"/>
      <c r="AT1059" s="16"/>
      <c r="AU1059" s="16"/>
      <c r="AV1059" s="16"/>
      <c r="AW1059" s="16"/>
      <c r="AX1059" s="16"/>
      <c r="AY1059" s="16"/>
      <c r="AZ1059" s="16"/>
      <c r="BA1059" s="16"/>
      <c r="BB1059" s="16"/>
      <c r="BC1059" s="16"/>
      <c r="BD1059" s="16"/>
      <c r="BE1059" s="16"/>
      <c r="BF1059" s="16"/>
      <c r="BG1059" s="16"/>
      <c r="BH1059" s="16"/>
      <c r="BI1059" s="16"/>
      <c r="BJ1059" s="16"/>
      <c r="BK1059" s="16"/>
      <c r="BL1059" s="16"/>
    </row>
    <row r="1060" customFormat="false" ht="23.85" hidden="false" customHeight="true" outlineLevel="0" collapsed="false">
      <c r="A1060" s="287" t="s">
        <v>1811</v>
      </c>
      <c r="B1060" s="281" t="s">
        <v>1812</v>
      </c>
      <c r="C1060" s="282" t="s">
        <v>1767</v>
      </c>
      <c r="D1060" s="282" t="s">
        <v>1760</v>
      </c>
      <c r="E1060" s="282" t="s">
        <v>39</v>
      </c>
      <c r="F1060" s="292" t="n">
        <v>44</v>
      </c>
      <c r="G1060" s="282" t="s">
        <v>21</v>
      </c>
      <c r="H1060" s="283"/>
      <c r="I1060" s="284"/>
      <c r="J1060" s="16"/>
      <c r="K1060" s="16"/>
      <c r="L1060" s="16"/>
      <c r="M1060" s="16"/>
      <c r="N1060" s="16"/>
      <c r="O1060" s="16"/>
      <c r="P1060" s="16"/>
      <c r="Q1060" s="16"/>
      <c r="R1060" s="16"/>
      <c r="S1060" s="16"/>
      <c r="T1060" s="16"/>
      <c r="U1060" s="16"/>
      <c r="V1060" s="16"/>
      <c r="W1060" s="16"/>
      <c r="X1060" s="16"/>
      <c r="Y1060" s="16"/>
      <c r="Z1060" s="16"/>
      <c r="AA1060" s="16"/>
      <c r="AB1060" s="16"/>
      <c r="AC1060" s="16"/>
      <c r="AD1060" s="16"/>
      <c r="AE1060" s="16"/>
      <c r="AF1060" s="16"/>
      <c r="AG1060" s="16"/>
      <c r="AH1060" s="16"/>
      <c r="AI1060" s="16"/>
      <c r="AJ1060" s="16"/>
      <c r="AK1060" s="16"/>
      <c r="AL1060" s="16"/>
      <c r="AM1060" s="16"/>
      <c r="AN1060" s="16"/>
      <c r="AO1060" s="16"/>
      <c r="AP1060" s="16"/>
      <c r="AQ1060" s="16"/>
      <c r="AR1060" s="16"/>
      <c r="AS1060" s="16"/>
      <c r="AT1060" s="16"/>
      <c r="AU1060" s="16"/>
      <c r="AV1060" s="16"/>
      <c r="AW1060" s="16"/>
      <c r="AX1060" s="16"/>
      <c r="AY1060" s="16"/>
      <c r="AZ1060" s="16"/>
      <c r="BA1060" s="16"/>
      <c r="BB1060" s="16"/>
      <c r="BC1060" s="16"/>
      <c r="BD1060" s="16"/>
      <c r="BE1060" s="16"/>
      <c r="BF1060" s="16"/>
      <c r="BG1060" s="16"/>
      <c r="BH1060" s="16"/>
      <c r="BI1060" s="16"/>
      <c r="BJ1060" s="16"/>
      <c r="BK1060" s="16"/>
      <c r="BL1060" s="16"/>
    </row>
    <row r="1061" customFormat="false" ht="23.85" hidden="false" customHeight="true" outlineLevel="0" collapsed="false">
      <c r="A1061" s="294" t="s">
        <v>1813</v>
      </c>
      <c r="B1061" s="291" t="s">
        <v>1814</v>
      </c>
      <c r="C1061" s="282" t="s">
        <v>1767</v>
      </c>
      <c r="D1061" s="282" t="s">
        <v>1760</v>
      </c>
      <c r="E1061" s="282" t="s">
        <v>39</v>
      </c>
      <c r="F1061" s="291" t="s">
        <v>1093</v>
      </c>
      <c r="G1061" s="282" t="s">
        <v>21</v>
      </c>
      <c r="H1061" s="283"/>
      <c r="I1061" s="284"/>
      <c r="J1061" s="16"/>
      <c r="K1061" s="16"/>
      <c r="L1061" s="16"/>
      <c r="M1061" s="16"/>
      <c r="N1061" s="16"/>
      <c r="O1061" s="16"/>
      <c r="P1061" s="16"/>
      <c r="Q1061" s="16"/>
      <c r="R1061" s="16"/>
      <c r="S1061" s="16"/>
      <c r="T1061" s="16"/>
      <c r="U1061" s="16"/>
      <c r="V1061" s="16"/>
      <c r="W1061" s="16"/>
      <c r="X1061" s="16"/>
      <c r="Y1061" s="16"/>
      <c r="Z1061" s="16"/>
      <c r="AA1061" s="16"/>
      <c r="AB1061" s="16"/>
      <c r="AC1061" s="16"/>
      <c r="AD1061" s="16"/>
      <c r="AE1061" s="16"/>
      <c r="AF1061" s="16"/>
      <c r="AG1061" s="16"/>
      <c r="AH1061" s="16"/>
      <c r="AI1061" s="16"/>
      <c r="AJ1061" s="16"/>
      <c r="AK1061" s="16"/>
      <c r="AL1061" s="16"/>
      <c r="AM1061" s="16"/>
      <c r="AN1061" s="16"/>
      <c r="AO1061" s="16"/>
      <c r="AP1061" s="16"/>
      <c r="AQ1061" s="16"/>
      <c r="AR1061" s="16"/>
      <c r="AS1061" s="16"/>
      <c r="AT1061" s="16"/>
      <c r="AU1061" s="16"/>
      <c r="AV1061" s="16"/>
      <c r="AW1061" s="16"/>
      <c r="AX1061" s="16"/>
      <c r="AY1061" s="16"/>
      <c r="AZ1061" s="16"/>
      <c r="BA1061" s="16"/>
      <c r="BB1061" s="16"/>
      <c r="BC1061" s="16"/>
      <c r="BD1061" s="16"/>
      <c r="BE1061" s="16"/>
      <c r="BF1061" s="16"/>
      <c r="BG1061" s="16"/>
      <c r="BH1061" s="16"/>
      <c r="BI1061" s="16"/>
      <c r="BJ1061" s="16"/>
      <c r="BK1061" s="16"/>
      <c r="BL1061" s="16"/>
    </row>
    <row r="1062" customFormat="false" ht="23.85" hidden="false" customHeight="true" outlineLevel="0" collapsed="false">
      <c r="A1062" s="287" t="s">
        <v>1815</v>
      </c>
      <c r="B1062" s="291" t="s">
        <v>1816</v>
      </c>
      <c r="C1062" s="282" t="s">
        <v>1767</v>
      </c>
      <c r="D1062" s="282" t="s">
        <v>1760</v>
      </c>
      <c r="E1062" s="282" t="s">
        <v>39</v>
      </c>
      <c r="F1062" s="291" t="s">
        <v>1817</v>
      </c>
      <c r="G1062" s="282" t="s">
        <v>21</v>
      </c>
      <c r="H1062" s="283"/>
      <c r="I1062" s="284"/>
      <c r="J1062" s="16"/>
      <c r="K1062" s="16"/>
      <c r="L1062" s="16"/>
      <c r="M1062" s="16"/>
      <c r="N1062" s="16"/>
      <c r="O1062" s="16"/>
      <c r="P1062" s="16"/>
      <c r="Q1062" s="16"/>
      <c r="R1062" s="16"/>
      <c r="S1062" s="16"/>
      <c r="T1062" s="16"/>
      <c r="U1062" s="16"/>
      <c r="V1062" s="16"/>
      <c r="W1062" s="16"/>
      <c r="X1062" s="16"/>
      <c r="Y1062" s="16"/>
      <c r="Z1062" s="16"/>
      <c r="AA1062" s="16"/>
      <c r="AB1062" s="16"/>
      <c r="AC1062" s="16"/>
      <c r="AD1062" s="16"/>
      <c r="AE1062" s="16"/>
      <c r="AF1062" s="16"/>
      <c r="AG1062" s="16"/>
      <c r="AH1062" s="16"/>
      <c r="AI1062" s="16"/>
      <c r="AJ1062" s="16"/>
      <c r="AK1062" s="16"/>
      <c r="AL1062" s="16"/>
      <c r="AM1062" s="16"/>
      <c r="AN1062" s="16"/>
      <c r="AO1062" s="16"/>
      <c r="AP1062" s="16"/>
      <c r="AQ1062" s="16"/>
      <c r="AR1062" s="16"/>
      <c r="AS1062" s="16"/>
      <c r="AT1062" s="16"/>
      <c r="AU1062" s="16"/>
      <c r="AV1062" s="16"/>
      <c r="AW1062" s="16"/>
      <c r="AX1062" s="16"/>
      <c r="AY1062" s="16"/>
      <c r="AZ1062" s="16"/>
      <c r="BA1062" s="16"/>
      <c r="BB1062" s="16"/>
      <c r="BC1062" s="16"/>
      <c r="BD1062" s="16"/>
      <c r="BE1062" s="16"/>
      <c r="BF1062" s="16"/>
      <c r="BG1062" s="16"/>
      <c r="BH1062" s="16"/>
      <c r="BI1062" s="16"/>
      <c r="BJ1062" s="16"/>
      <c r="BK1062" s="16"/>
      <c r="BL1062" s="16"/>
    </row>
    <row r="1063" customFormat="false" ht="23.85" hidden="false" customHeight="true" outlineLevel="0" collapsed="false">
      <c r="A1063" s="287" t="s">
        <v>1818</v>
      </c>
      <c r="B1063" s="291" t="s">
        <v>1819</v>
      </c>
      <c r="C1063" s="282" t="s">
        <v>1767</v>
      </c>
      <c r="D1063" s="282" t="s">
        <v>1760</v>
      </c>
      <c r="E1063" s="282" t="s">
        <v>39</v>
      </c>
      <c r="F1063" s="291" t="s">
        <v>1188</v>
      </c>
      <c r="G1063" s="282" t="s">
        <v>21</v>
      </c>
      <c r="H1063" s="283"/>
      <c r="I1063" s="284"/>
      <c r="J1063" s="16"/>
      <c r="K1063" s="16"/>
      <c r="L1063" s="16"/>
      <c r="M1063" s="16"/>
      <c r="N1063" s="16"/>
      <c r="O1063" s="16"/>
      <c r="P1063" s="16"/>
      <c r="Q1063" s="16"/>
      <c r="R1063" s="16"/>
      <c r="S1063" s="16"/>
      <c r="T1063" s="16"/>
      <c r="U1063" s="16"/>
      <c r="V1063" s="16"/>
      <c r="W1063" s="16"/>
      <c r="X1063" s="16"/>
      <c r="Y1063" s="16"/>
      <c r="Z1063" s="16"/>
      <c r="AA1063" s="16"/>
      <c r="AB1063" s="16"/>
      <c r="AC1063" s="16"/>
      <c r="AD1063" s="16"/>
      <c r="AE1063" s="16"/>
      <c r="AF1063" s="16"/>
      <c r="AG1063" s="16"/>
      <c r="AH1063" s="16"/>
      <c r="AI1063" s="16"/>
      <c r="AJ1063" s="16"/>
      <c r="AK1063" s="16"/>
      <c r="AL1063" s="16"/>
      <c r="AM1063" s="16"/>
      <c r="AN1063" s="16"/>
      <c r="AO1063" s="16"/>
      <c r="AP1063" s="16"/>
      <c r="AQ1063" s="16"/>
      <c r="AR1063" s="16"/>
      <c r="AS1063" s="16"/>
      <c r="AT1063" s="16"/>
      <c r="AU1063" s="16"/>
      <c r="AV1063" s="16"/>
      <c r="AW1063" s="16"/>
      <c r="AX1063" s="16"/>
      <c r="AY1063" s="16"/>
      <c r="AZ1063" s="16"/>
      <c r="BA1063" s="16"/>
      <c r="BB1063" s="16"/>
      <c r="BC1063" s="16"/>
      <c r="BD1063" s="16"/>
      <c r="BE1063" s="16"/>
      <c r="BF1063" s="16"/>
      <c r="BG1063" s="16"/>
      <c r="BH1063" s="16"/>
      <c r="BI1063" s="16"/>
      <c r="BJ1063" s="16"/>
      <c r="BK1063" s="16"/>
      <c r="BL1063" s="16"/>
    </row>
    <row r="1064" customFormat="false" ht="23.85" hidden="false" customHeight="true" outlineLevel="0" collapsed="false">
      <c r="A1064" s="287" t="s">
        <v>1820</v>
      </c>
      <c r="B1064" s="295" t="s">
        <v>1821</v>
      </c>
      <c r="C1064" s="282" t="s">
        <v>1767</v>
      </c>
      <c r="D1064" s="282" t="s">
        <v>1760</v>
      </c>
      <c r="E1064" s="282" t="s">
        <v>39</v>
      </c>
      <c r="F1064" s="291" t="s">
        <v>1152</v>
      </c>
      <c r="G1064" s="282" t="s">
        <v>21</v>
      </c>
      <c r="H1064" s="283"/>
      <c r="I1064" s="284"/>
      <c r="J1064" s="16"/>
      <c r="K1064" s="16"/>
      <c r="L1064" s="16"/>
      <c r="M1064" s="16"/>
      <c r="N1064" s="16"/>
      <c r="O1064" s="16"/>
      <c r="P1064" s="16"/>
      <c r="Q1064" s="16"/>
      <c r="R1064" s="16"/>
      <c r="S1064" s="16"/>
      <c r="T1064" s="16"/>
      <c r="U1064" s="16"/>
      <c r="V1064" s="16"/>
      <c r="W1064" s="16"/>
      <c r="X1064" s="16"/>
      <c r="Y1064" s="16"/>
      <c r="Z1064" s="16"/>
      <c r="AA1064" s="16"/>
      <c r="AB1064" s="16"/>
      <c r="AC1064" s="16"/>
      <c r="AD1064" s="16"/>
      <c r="AE1064" s="16"/>
      <c r="AF1064" s="16"/>
      <c r="AG1064" s="16"/>
      <c r="AH1064" s="16"/>
      <c r="AI1064" s="16"/>
      <c r="AJ1064" s="16"/>
      <c r="AK1064" s="16"/>
      <c r="AL1064" s="16"/>
      <c r="AM1064" s="16"/>
      <c r="AN1064" s="16"/>
      <c r="AO1064" s="16"/>
      <c r="AP1064" s="16"/>
      <c r="AQ1064" s="16"/>
      <c r="AR1064" s="16"/>
      <c r="AS1064" s="16"/>
      <c r="AT1064" s="16"/>
      <c r="AU1064" s="16"/>
      <c r="AV1064" s="16"/>
      <c r="AW1064" s="16"/>
      <c r="AX1064" s="16"/>
      <c r="AY1064" s="16"/>
      <c r="AZ1064" s="16"/>
      <c r="BA1064" s="16"/>
      <c r="BB1064" s="16"/>
      <c r="BC1064" s="16"/>
      <c r="BD1064" s="16"/>
      <c r="BE1064" s="16"/>
      <c r="BF1064" s="16"/>
      <c r="BG1064" s="16"/>
      <c r="BH1064" s="16"/>
      <c r="BI1064" s="16"/>
      <c r="BJ1064" s="16"/>
      <c r="BK1064" s="16"/>
      <c r="BL1064" s="16"/>
    </row>
    <row r="1065" customFormat="false" ht="23.85" hidden="false" customHeight="true" outlineLevel="0" collapsed="false">
      <c r="A1065" s="287" t="s">
        <v>1822</v>
      </c>
      <c r="B1065" s="291" t="s">
        <v>1823</v>
      </c>
      <c r="C1065" s="282" t="s">
        <v>1767</v>
      </c>
      <c r="D1065" s="282" t="s">
        <v>1760</v>
      </c>
      <c r="E1065" s="282" t="s">
        <v>39</v>
      </c>
      <c r="F1065" s="291" t="s">
        <v>1191</v>
      </c>
      <c r="G1065" s="282" t="s">
        <v>21</v>
      </c>
      <c r="H1065" s="283"/>
      <c r="I1065" s="284"/>
      <c r="J1065" s="16"/>
      <c r="K1065" s="16"/>
      <c r="L1065" s="16"/>
      <c r="M1065" s="16"/>
      <c r="N1065" s="16"/>
      <c r="O1065" s="16"/>
      <c r="P1065" s="16"/>
      <c r="Q1065" s="16"/>
      <c r="R1065" s="16"/>
      <c r="S1065" s="16"/>
      <c r="T1065" s="16"/>
      <c r="U1065" s="16"/>
      <c r="V1065" s="16"/>
      <c r="W1065" s="16"/>
      <c r="X1065" s="16"/>
      <c r="Y1065" s="16"/>
      <c r="Z1065" s="16"/>
      <c r="AA1065" s="16"/>
      <c r="AB1065" s="16"/>
      <c r="AC1065" s="16"/>
      <c r="AD1065" s="16"/>
      <c r="AE1065" s="16"/>
      <c r="AF1065" s="16"/>
      <c r="AG1065" s="16"/>
      <c r="AH1065" s="16"/>
      <c r="AI1065" s="16"/>
      <c r="AJ1065" s="16"/>
      <c r="AK1065" s="16"/>
      <c r="AL1065" s="16"/>
      <c r="AM1065" s="16"/>
      <c r="AN1065" s="16"/>
      <c r="AO1065" s="16"/>
      <c r="AP1065" s="16"/>
      <c r="AQ1065" s="16"/>
      <c r="AR1065" s="16"/>
      <c r="AS1065" s="16"/>
      <c r="AT1065" s="16"/>
      <c r="AU1065" s="16"/>
      <c r="AV1065" s="16"/>
      <c r="AW1065" s="16"/>
      <c r="AX1065" s="16"/>
      <c r="AY1065" s="16"/>
      <c r="AZ1065" s="16"/>
      <c r="BA1065" s="16"/>
      <c r="BB1065" s="16"/>
      <c r="BC1065" s="16"/>
      <c r="BD1065" s="16"/>
      <c r="BE1065" s="16"/>
      <c r="BF1065" s="16"/>
      <c r="BG1065" s="16"/>
      <c r="BH1065" s="16"/>
      <c r="BI1065" s="16"/>
      <c r="BJ1065" s="16"/>
      <c r="BK1065" s="16"/>
      <c r="BL1065" s="16"/>
    </row>
    <row r="1066" customFormat="false" ht="23.85" hidden="false" customHeight="true" outlineLevel="0" collapsed="false">
      <c r="A1066" s="287" t="s">
        <v>1824</v>
      </c>
      <c r="B1066" s="281" t="s">
        <v>1825</v>
      </c>
      <c r="C1066" s="282" t="s">
        <v>1767</v>
      </c>
      <c r="D1066" s="282" t="s">
        <v>1760</v>
      </c>
      <c r="E1066" s="285" t="s">
        <v>39</v>
      </c>
      <c r="F1066" s="281" t="s">
        <v>1113</v>
      </c>
      <c r="G1066" s="282" t="s">
        <v>21</v>
      </c>
      <c r="H1066" s="283"/>
      <c r="I1066" s="284"/>
      <c r="J1066" s="16"/>
      <c r="K1066" s="16"/>
      <c r="L1066" s="16"/>
      <c r="M1066" s="16"/>
      <c r="N1066" s="16"/>
      <c r="O1066" s="16"/>
      <c r="P1066" s="16"/>
      <c r="Q1066" s="16"/>
      <c r="R1066" s="16"/>
      <c r="S1066" s="16"/>
      <c r="T1066" s="16"/>
      <c r="U1066" s="16"/>
      <c r="V1066" s="16"/>
      <c r="W1066" s="16"/>
      <c r="X1066" s="16"/>
      <c r="Y1066" s="16"/>
      <c r="Z1066" s="16"/>
      <c r="AA1066" s="16"/>
      <c r="AB1066" s="16"/>
      <c r="AC1066" s="16"/>
      <c r="AD1066" s="16"/>
      <c r="AE1066" s="16"/>
      <c r="AF1066" s="16"/>
      <c r="AG1066" s="16"/>
      <c r="AH1066" s="16"/>
      <c r="AI1066" s="16"/>
      <c r="AJ1066" s="16"/>
      <c r="AK1066" s="16"/>
      <c r="AL1066" s="16"/>
      <c r="AM1066" s="16"/>
      <c r="AN1066" s="16"/>
      <c r="AO1066" s="16"/>
      <c r="AP1066" s="16"/>
      <c r="AQ1066" s="16"/>
      <c r="AR1066" s="16"/>
      <c r="AS1066" s="16"/>
      <c r="AT1066" s="16"/>
      <c r="AU1066" s="16"/>
      <c r="AV1066" s="16"/>
      <c r="AW1066" s="16"/>
      <c r="AX1066" s="16"/>
      <c r="AY1066" s="16"/>
      <c r="AZ1066" s="16"/>
      <c r="BA1066" s="16"/>
      <c r="BB1066" s="16"/>
      <c r="BC1066" s="16"/>
      <c r="BD1066" s="16"/>
      <c r="BE1066" s="16"/>
      <c r="BF1066" s="16"/>
      <c r="BG1066" s="16"/>
      <c r="BH1066" s="16"/>
      <c r="BI1066" s="16"/>
      <c r="BJ1066" s="16"/>
      <c r="BK1066" s="16"/>
      <c r="BL1066" s="16"/>
    </row>
    <row r="1067" customFormat="false" ht="23.85" hidden="false" customHeight="true" outlineLevel="0" collapsed="false">
      <c r="A1067" s="287" t="s">
        <v>1826</v>
      </c>
      <c r="B1067" s="291" t="s">
        <v>1827</v>
      </c>
      <c r="C1067" s="282" t="s">
        <v>1767</v>
      </c>
      <c r="D1067" s="282" t="s">
        <v>1760</v>
      </c>
      <c r="E1067" s="282" t="s">
        <v>39</v>
      </c>
      <c r="F1067" s="281" t="s">
        <v>1101</v>
      </c>
      <c r="G1067" s="282" t="s">
        <v>21</v>
      </c>
      <c r="H1067" s="283"/>
      <c r="I1067" s="284"/>
      <c r="J1067" s="16"/>
      <c r="K1067" s="16"/>
      <c r="L1067" s="16"/>
      <c r="M1067" s="16"/>
      <c r="N1067" s="16"/>
      <c r="O1067" s="16"/>
      <c r="P1067" s="16"/>
      <c r="Q1067" s="16"/>
      <c r="R1067" s="16"/>
      <c r="S1067" s="16"/>
      <c r="T1067" s="16"/>
      <c r="U1067" s="16"/>
      <c r="V1067" s="16"/>
      <c r="W1067" s="16"/>
      <c r="X1067" s="16"/>
      <c r="Y1067" s="16"/>
      <c r="Z1067" s="16"/>
      <c r="AA1067" s="16"/>
      <c r="AB1067" s="16"/>
      <c r="AC1067" s="16"/>
      <c r="AD1067" s="16"/>
      <c r="AE1067" s="16"/>
      <c r="AF1067" s="16"/>
      <c r="AG1067" s="16"/>
      <c r="AH1067" s="16"/>
      <c r="AI1067" s="16"/>
      <c r="AJ1067" s="16"/>
      <c r="AK1067" s="16"/>
      <c r="AL1067" s="16"/>
      <c r="AM1067" s="16"/>
      <c r="AN1067" s="16"/>
      <c r="AO1067" s="16"/>
      <c r="AP1067" s="16"/>
      <c r="AQ1067" s="16"/>
      <c r="AR1067" s="16"/>
      <c r="AS1067" s="16"/>
      <c r="AT1067" s="16"/>
      <c r="AU1067" s="16"/>
      <c r="AV1067" s="16"/>
      <c r="AW1067" s="16"/>
      <c r="AX1067" s="16"/>
      <c r="AY1067" s="16"/>
      <c r="AZ1067" s="16"/>
      <c r="BA1067" s="16"/>
      <c r="BB1067" s="16"/>
      <c r="BC1067" s="16"/>
      <c r="BD1067" s="16"/>
      <c r="BE1067" s="16"/>
      <c r="BF1067" s="16"/>
      <c r="BG1067" s="16"/>
      <c r="BH1067" s="16"/>
      <c r="BI1067" s="16"/>
      <c r="BJ1067" s="16"/>
      <c r="BK1067" s="16"/>
      <c r="BL1067" s="16"/>
    </row>
    <row r="1068" customFormat="false" ht="23.85" hidden="false" customHeight="true" outlineLevel="0" collapsed="false">
      <c r="A1068" s="287" t="s">
        <v>1828</v>
      </c>
      <c r="B1068" s="291" t="s">
        <v>1829</v>
      </c>
      <c r="C1068" s="282" t="s">
        <v>1767</v>
      </c>
      <c r="D1068" s="282" t="s">
        <v>1760</v>
      </c>
      <c r="E1068" s="285" t="s">
        <v>39</v>
      </c>
      <c r="F1068" s="291" t="s">
        <v>1074</v>
      </c>
      <c r="G1068" s="282" t="s">
        <v>21</v>
      </c>
      <c r="H1068" s="283"/>
      <c r="I1068" s="284"/>
      <c r="J1068" s="16"/>
      <c r="K1068" s="16"/>
      <c r="L1068" s="16"/>
      <c r="M1068" s="16"/>
      <c r="N1068" s="16"/>
      <c r="O1068" s="16"/>
      <c r="P1068" s="16"/>
      <c r="Q1068" s="16"/>
      <c r="R1068" s="16"/>
      <c r="S1068" s="16"/>
      <c r="T1068" s="16"/>
      <c r="U1068" s="16"/>
      <c r="V1068" s="16"/>
      <c r="W1068" s="16"/>
      <c r="X1068" s="16"/>
      <c r="Y1068" s="16"/>
      <c r="Z1068" s="16"/>
      <c r="AA1068" s="16"/>
      <c r="AB1068" s="16"/>
      <c r="AC1068" s="16"/>
      <c r="AD1068" s="16"/>
      <c r="AE1068" s="16"/>
      <c r="AF1068" s="16"/>
      <c r="AG1068" s="16"/>
      <c r="AH1068" s="16"/>
      <c r="AI1068" s="16"/>
      <c r="AJ1068" s="16"/>
      <c r="AK1068" s="16"/>
      <c r="AL1068" s="16"/>
      <c r="AM1068" s="16"/>
      <c r="AN1068" s="16"/>
      <c r="AO1068" s="16"/>
      <c r="AP1068" s="16"/>
      <c r="AQ1068" s="16"/>
      <c r="AR1068" s="16"/>
      <c r="AS1068" s="16"/>
      <c r="AT1068" s="16"/>
      <c r="AU1068" s="16"/>
      <c r="AV1068" s="16"/>
      <c r="AW1068" s="16"/>
      <c r="AX1068" s="16"/>
      <c r="AY1068" s="16"/>
      <c r="AZ1068" s="16"/>
      <c r="BA1068" s="16"/>
      <c r="BB1068" s="16"/>
      <c r="BC1068" s="16"/>
      <c r="BD1068" s="16"/>
      <c r="BE1068" s="16"/>
      <c r="BF1068" s="16"/>
      <c r="BG1068" s="16"/>
      <c r="BH1068" s="16"/>
      <c r="BI1068" s="16"/>
      <c r="BJ1068" s="16"/>
      <c r="BK1068" s="16"/>
      <c r="BL1068" s="16"/>
    </row>
    <row r="1069" customFormat="false" ht="23.85" hidden="false" customHeight="true" outlineLevel="0" collapsed="false">
      <c r="A1069" s="287" t="s">
        <v>1830</v>
      </c>
      <c r="B1069" s="291" t="s">
        <v>1831</v>
      </c>
      <c r="C1069" s="282" t="s">
        <v>1767</v>
      </c>
      <c r="D1069" s="282" t="s">
        <v>1760</v>
      </c>
      <c r="E1069" s="285" t="s">
        <v>39</v>
      </c>
      <c r="F1069" s="291" t="s">
        <v>1331</v>
      </c>
      <c r="G1069" s="282" t="s">
        <v>21</v>
      </c>
      <c r="H1069" s="283"/>
      <c r="I1069" s="284"/>
      <c r="J1069" s="16"/>
      <c r="K1069" s="16"/>
      <c r="L1069" s="16"/>
      <c r="M1069" s="16"/>
      <c r="N1069" s="16"/>
      <c r="O1069" s="16"/>
      <c r="P1069" s="16"/>
      <c r="Q1069" s="16"/>
      <c r="R1069" s="16"/>
      <c r="S1069" s="16"/>
      <c r="T1069" s="16"/>
      <c r="U1069" s="16"/>
      <c r="V1069" s="16"/>
      <c r="W1069" s="16"/>
      <c r="X1069" s="16"/>
      <c r="Y1069" s="16"/>
      <c r="Z1069" s="16"/>
      <c r="AA1069" s="16"/>
      <c r="AB1069" s="16"/>
      <c r="AC1069" s="16"/>
      <c r="AD1069" s="16"/>
      <c r="AE1069" s="16"/>
      <c r="AF1069" s="16"/>
      <c r="AG1069" s="16"/>
      <c r="AH1069" s="16"/>
      <c r="AI1069" s="16"/>
      <c r="AJ1069" s="16"/>
      <c r="AK1069" s="16"/>
      <c r="AL1069" s="16"/>
      <c r="AM1069" s="16"/>
      <c r="AN1069" s="16"/>
      <c r="AO1069" s="16"/>
      <c r="AP1069" s="16"/>
      <c r="AQ1069" s="16"/>
      <c r="AR1069" s="16"/>
      <c r="AS1069" s="16"/>
      <c r="AT1069" s="16"/>
      <c r="AU1069" s="16"/>
      <c r="AV1069" s="16"/>
      <c r="AW1069" s="16"/>
      <c r="AX1069" s="16"/>
      <c r="AY1069" s="16"/>
      <c r="AZ1069" s="16"/>
      <c r="BA1069" s="16"/>
      <c r="BB1069" s="16"/>
      <c r="BC1069" s="16"/>
      <c r="BD1069" s="16"/>
      <c r="BE1069" s="16"/>
      <c r="BF1069" s="16"/>
      <c r="BG1069" s="16"/>
      <c r="BH1069" s="16"/>
      <c r="BI1069" s="16"/>
      <c r="BJ1069" s="16"/>
      <c r="BK1069" s="16"/>
      <c r="BL1069" s="16"/>
    </row>
    <row r="1070" customFormat="false" ht="23.85" hidden="false" customHeight="true" outlineLevel="0" collapsed="false">
      <c r="A1070" s="287" t="s">
        <v>1832</v>
      </c>
      <c r="B1070" s="291" t="s">
        <v>1833</v>
      </c>
      <c r="C1070" s="282" t="s">
        <v>1767</v>
      </c>
      <c r="D1070" s="282" t="s">
        <v>1760</v>
      </c>
      <c r="E1070" s="282" t="s">
        <v>20</v>
      </c>
      <c r="F1070" s="281" t="s">
        <v>1132</v>
      </c>
      <c r="G1070" s="282" t="s">
        <v>21</v>
      </c>
      <c r="H1070" s="283"/>
      <c r="I1070" s="284"/>
      <c r="J1070" s="16"/>
      <c r="K1070" s="16"/>
      <c r="L1070" s="16"/>
      <c r="M1070" s="16"/>
      <c r="N1070" s="16"/>
      <c r="O1070" s="16"/>
      <c r="P1070" s="16"/>
      <c r="Q1070" s="16"/>
      <c r="R1070" s="16"/>
      <c r="S1070" s="16"/>
      <c r="T1070" s="16"/>
      <c r="U1070" s="16"/>
      <c r="V1070" s="16"/>
      <c r="W1070" s="16"/>
      <c r="X1070" s="16"/>
      <c r="Y1070" s="16"/>
      <c r="Z1070" s="16"/>
      <c r="AA1070" s="16"/>
      <c r="AB1070" s="16"/>
      <c r="AC1070" s="16"/>
      <c r="AD1070" s="16"/>
      <c r="AE1070" s="16"/>
      <c r="AF1070" s="16"/>
      <c r="AG1070" s="16"/>
      <c r="AH1070" s="16"/>
      <c r="AI1070" s="16"/>
      <c r="AJ1070" s="16"/>
      <c r="AK1070" s="16"/>
      <c r="AL1070" s="16"/>
      <c r="AM1070" s="16"/>
      <c r="AN1070" s="16"/>
      <c r="AO1070" s="16"/>
      <c r="AP1070" s="16"/>
      <c r="AQ1070" s="16"/>
      <c r="AR1070" s="16"/>
      <c r="AS1070" s="16"/>
      <c r="AT1070" s="16"/>
      <c r="AU1070" s="16"/>
      <c r="AV1070" s="16"/>
      <c r="AW1070" s="16"/>
      <c r="AX1070" s="16"/>
      <c r="AY1070" s="16"/>
      <c r="AZ1070" s="16"/>
      <c r="BA1070" s="16"/>
      <c r="BB1070" s="16"/>
      <c r="BC1070" s="16"/>
      <c r="BD1070" s="16"/>
      <c r="BE1070" s="16"/>
      <c r="BF1070" s="16"/>
      <c r="BG1070" s="16"/>
      <c r="BH1070" s="16"/>
      <c r="BI1070" s="16"/>
      <c r="BJ1070" s="16"/>
      <c r="BK1070" s="16"/>
      <c r="BL1070" s="16"/>
    </row>
    <row r="1071" customFormat="false" ht="23.85" hidden="false" customHeight="true" outlineLevel="0" collapsed="false">
      <c r="A1071" s="287" t="s">
        <v>1834</v>
      </c>
      <c r="B1071" s="291" t="s">
        <v>1835</v>
      </c>
      <c r="C1071" s="282" t="s">
        <v>1767</v>
      </c>
      <c r="D1071" s="282" t="s">
        <v>1760</v>
      </c>
      <c r="E1071" s="282" t="s">
        <v>39</v>
      </c>
      <c r="F1071" s="291" t="s">
        <v>977</v>
      </c>
      <c r="G1071" s="282" t="s">
        <v>21</v>
      </c>
      <c r="H1071" s="283"/>
      <c r="I1071" s="284"/>
      <c r="J1071" s="16"/>
      <c r="K1071" s="16"/>
      <c r="L1071" s="16"/>
      <c r="M1071" s="16"/>
      <c r="N1071" s="16"/>
      <c r="O1071" s="16"/>
      <c r="P1071" s="16"/>
      <c r="Q1071" s="16"/>
      <c r="R1071" s="16"/>
      <c r="S1071" s="16"/>
      <c r="T1071" s="16"/>
      <c r="U1071" s="16"/>
      <c r="V1071" s="16"/>
      <c r="W1071" s="16"/>
      <c r="X1071" s="16"/>
      <c r="Y1071" s="16"/>
      <c r="Z1071" s="16"/>
      <c r="AA1071" s="16"/>
      <c r="AB1071" s="16"/>
      <c r="AC1071" s="16"/>
      <c r="AD1071" s="16"/>
      <c r="AE1071" s="16"/>
      <c r="AF1071" s="16"/>
      <c r="AG1071" s="16"/>
      <c r="AH1071" s="16"/>
      <c r="AI1071" s="16"/>
      <c r="AJ1071" s="16"/>
      <c r="AK1071" s="16"/>
      <c r="AL1071" s="16"/>
      <c r="AM1071" s="16"/>
      <c r="AN1071" s="16"/>
      <c r="AO1071" s="16"/>
      <c r="AP1071" s="16"/>
      <c r="AQ1071" s="16"/>
      <c r="AR1071" s="16"/>
      <c r="AS1071" s="16"/>
      <c r="AT1071" s="16"/>
      <c r="AU1071" s="16"/>
      <c r="AV1071" s="16"/>
      <c r="AW1071" s="16"/>
      <c r="AX1071" s="16"/>
      <c r="AY1071" s="16"/>
      <c r="AZ1071" s="16"/>
      <c r="BA1071" s="16"/>
      <c r="BB1071" s="16"/>
      <c r="BC1071" s="16"/>
      <c r="BD1071" s="16"/>
      <c r="BE1071" s="16"/>
      <c r="BF1071" s="16"/>
      <c r="BG1071" s="16"/>
      <c r="BH1071" s="16"/>
      <c r="BI1071" s="16"/>
      <c r="BJ1071" s="16"/>
      <c r="BK1071" s="16"/>
      <c r="BL1071" s="16"/>
    </row>
    <row r="1072" customFormat="false" ht="23.85" hidden="false" customHeight="true" outlineLevel="0" collapsed="false">
      <c r="A1072" s="287" t="s">
        <v>1836</v>
      </c>
      <c r="B1072" s="291" t="s">
        <v>1837</v>
      </c>
      <c r="C1072" s="282" t="s">
        <v>1767</v>
      </c>
      <c r="D1072" s="282" t="s">
        <v>1760</v>
      </c>
      <c r="E1072" s="282" t="s">
        <v>39</v>
      </c>
      <c r="F1072" s="291" t="s">
        <v>1276</v>
      </c>
      <c r="G1072" s="282" t="s">
        <v>21</v>
      </c>
      <c r="H1072" s="283"/>
      <c r="I1072" s="284"/>
      <c r="J1072" s="16"/>
      <c r="K1072" s="16"/>
      <c r="L1072" s="16"/>
      <c r="M1072" s="16"/>
      <c r="N1072" s="16"/>
      <c r="O1072" s="16"/>
      <c r="P1072" s="16"/>
      <c r="Q1072" s="16"/>
      <c r="R1072" s="16"/>
      <c r="S1072" s="16"/>
      <c r="T1072" s="16"/>
      <c r="U1072" s="16"/>
      <c r="V1072" s="16"/>
      <c r="W1072" s="16"/>
      <c r="X1072" s="16"/>
      <c r="Y1072" s="16"/>
      <c r="Z1072" s="16"/>
      <c r="AA1072" s="16"/>
      <c r="AB1072" s="16"/>
      <c r="AC1072" s="16"/>
      <c r="AD1072" s="16"/>
      <c r="AE1072" s="16"/>
      <c r="AF1072" s="16"/>
      <c r="AG1072" s="16"/>
      <c r="AH1072" s="16"/>
      <c r="AI1072" s="16"/>
      <c r="AJ1072" s="16"/>
      <c r="AK1072" s="16"/>
      <c r="AL1072" s="16"/>
      <c r="AM1072" s="16"/>
      <c r="AN1072" s="16"/>
      <c r="AO1072" s="16"/>
      <c r="AP1072" s="16"/>
      <c r="AQ1072" s="16"/>
      <c r="AR1072" s="16"/>
      <c r="AS1072" s="16"/>
      <c r="AT1072" s="16"/>
      <c r="AU1072" s="16"/>
      <c r="AV1072" s="16"/>
      <c r="AW1072" s="16"/>
      <c r="AX1072" s="16"/>
      <c r="AY1072" s="16"/>
      <c r="AZ1072" s="16"/>
      <c r="BA1072" s="16"/>
      <c r="BB1072" s="16"/>
      <c r="BC1072" s="16"/>
      <c r="BD1072" s="16"/>
      <c r="BE1072" s="16"/>
      <c r="BF1072" s="16"/>
      <c r="BG1072" s="16"/>
      <c r="BH1072" s="16"/>
      <c r="BI1072" s="16"/>
      <c r="BJ1072" s="16"/>
      <c r="BK1072" s="16"/>
      <c r="BL1072" s="16"/>
    </row>
    <row r="1073" customFormat="false" ht="23.85" hidden="false" customHeight="true" outlineLevel="0" collapsed="false">
      <c r="A1073" s="276" t="s">
        <v>3</v>
      </c>
      <c r="B1073" s="276" t="s">
        <v>1838</v>
      </c>
      <c r="C1073" s="276"/>
      <c r="D1073" s="276"/>
      <c r="E1073" s="276"/>
      <c r="F1073" s="276" t="s">
        <v>5</v>
      </c>
      <c r="G1073" s="277" t="n">
        <v>59040</v>
      </c>
      <c r="H1073" s="276" t="s">
        <v>1</v>
      </c>
      <c r="I1073" s="25"/>
      <c r="J1073" s="16"/>
      <c r="K1073" s="16"/>
      <c r="L1073" s="16"/>
      <c r="M1073" s="16"/>
      <c r="N1073" s="16"/>
      <c r="O1073" s="16"/>
      <c r="P1073" s="16"/>
      <c r="Q1073" s="16"/>
      <c r="R1073" s="16"/>
      <c r="S1073" s="16"/>
      <c r="T1073" s="16"/>
      <c r="U1073" s="16"/>
      <c r="V1073" s="16"/>
      <c r="W1073" s="16"/>
      <c r="X1073" s="16"/>
      <c r="Y1073" s="16"/>
      <c r="Z1073" s="16"/>
      <c r="AA1073" s="16"/>
      <c r="AB1073" s="16"/>
      <c r="AC1073" s="16"/>
      <c r="AD1073" s="16"/>
      <c r="AE1073" s="16"/>
      <c r="AF1073" s="16"/>
      <c r="AG1073" s="16"/>
      <c r="AH1073" s="16"/>
      <c r="AI1073" s="16"/>
      <c r="AJ1073" s="16"/>
      <c r="AK1073" s="16"/>
      <c r="AL1073" s="16"/>
      <c r="AM1073" s="16"/>
      <c r="AN1073" s="16"/>
      <c r="AO1073" s="16"/>
      <c r="AP1073" s="16"/>
      <c r="AQ1073" s="16"/>
      <c r="AR1073" s="16"/>
      <c r="AS1073" s="16"/>
      <c r="AT1073" s="16"/>
      <c r="AU1073" s="16"/>
      <c r="AV1073" s="16"/>
      <c r="AW1073" s="16"/>
      <c r="AX1073" s="16"/>
      <c r="AY1073" s="16"/>
      <c r="AZ1073" s="16"/>
      <c r="BA1073" s="16"/>
      <c r="BB1073" s="16"/>
      <c r="BC1073" s="16"/>
      <c r="BD1073" s="16"/>
      <c r="BE1073" s="16"/>
      <c r="BF1073" s="16"/>
      <c r="BG1073" s="16"/>
      <c r="BH1073" s="16"/>
      <c r="BI1073" s="16"/>
      <c r="BJ1073" s="16"/>
      <c r="BK1073" s="16"/>
      <c r="BL1073" s="16"/>
    </row>
    <row r="1074" customFormat="false" ht="23.85" hidden="false" customHeight="true" outlineLevel="0" collapsed="false">
      <c r="A1074" s="276" t="s">
        <v>6</v>
      </c>
      <c r="B1074" s="278" t="s">
        <v>1839</v>
      </c>
      <c r="C1074" s="278"/>
      <c r="D1074" s="278"/>
      <c r="E1074" s="278"/>
      <c r="F1074" s="276" t="s">
        <v>8</v>
      </c>
      <c r="G1074" s="278" t="s">
        <v>1712</v>
      </c>
      <c r="H1074" s="276"/>
      <c r="I1074" s="25"/>
      <c r="J1074" s="16"/>
      <c r="K1074" s="16"/>
      <c r="L1074" s="16"/>
      <c r="M1074" s="16"/>
      <c r="N1074" s="16"/>
      <c r="O1074" s="16"/>
      <c r="P1074" s="16"/>
      <c r="Q1074" s="16"/>
      <c r="R1074" s="16"/>
      <c r="S1074" s="16"/>
      <c r="T1074" s="16"/>
      <c r="U1074" s="16"/>
      <c r="V1074" s="16"/>
      <c r="W1074" s="16"/>
      <c r="X1074" s="16"/>
      <c r="Y1074" s="16"/>
      <c r="Z1074" s="16"/>
      <c r="AA1074" s="16"/>
      <c r="AB1074" s="16"/>
      <c r="AC1074" s="16"/>
      <c r="AD1074" s="16"/>
      <c r="AE1074" s="16"/>
      <c r="AF1074" s="16"/>
      <c r="AG1074" s="16"/>
      <c r="AH1074" s="16"/>
      <c r="AI1074" s="16"/>
      <c r="AJ1074" s="16"/>
      <c r="AK1074" s="16"/>
      <c r="AL1074" s="16"/>
      <c r="AM1074" s="16"/>
      <c r="AN1074" s="16"/>
      <c r="AO1074" s="16"/>
      <c r="AP1074" s="16"/>
      <c r="AQ1074" s="16"/>
      <c r="AR1074" s="16"/>
      <c r="AS1074" s="16"/>
      <c r="AT1074" s="16"/>
      <c r="AU1074" s="16"/>
      <c r="AV1074" s="16"/>
      <c r="AW1074" s="16"/>
      <c r="AX1074" s="16"/>
      <c r="AY1074" s="16"/>
      <c r="AZ1074" s="16"/>
      <c r="BA1074" s="16"/>
      <c r="BB1074" s="16"/>
      <c r="BC1074" s="16"/>
      <c r="BD1074" s="16"/>
      <c r="BE1074" s="16"/>
      <c r="BF1074" s="16"/>
      <c r="BG1074" s="16"/>
      <c r="BH1074" s="16"/>
      <c r="BI1074" s="16"/>
      <c r="BJ1074" s="16"/>
      <c r="BK1074" s="16"/>
      <c r="BL1074" s="16"/>
    </row>
    <row r="1075" customFormat="false" ht="23.85" hidden="false" customHeight="true" outlineLevel="0" collapsed="false">
      <c r="A1075" s="279" t="s">
        <v>10</v>
      </c>
      <c r="B1075" s="279" t="s">
        <v>11</v>
      </c>
      <c r="C1075" s="276" t="s">
        <v>12</v>
      </c>
      <c r="D1075" s="279" t="s">
        <v>13</v>
      </c>
      <c r="E1075" s="279" t="s">
        <v>14</v>
      </c>
      <c r="F1075" s="279" t="s">
        <v>15</v>
      </c>
      <c r="G1075" s="276" t="s">
        <v>16</v>
      </c>
      <c r="H1075" s="276"/>
      <c r="I1075" s="25"/>
      <c r="J1075" s="16"/>
      <c r="K1075" s="16"/>
      <c r="L1075" s="16"/>
      <c r="M1075" s="16"/>
      <c r="N1075" s="16"/>
      <c r="O1075" s="16"/>
      <c r="P1075" s="16"/>
      <c r="Q1075" s="16"/>
      <c r="R1075" s="16"/>
      <c r="S1075" s="16"/>
      <c r="T1075" s="16"/>
      <c r="U1075" s="16"/>
      <c r="V1075" s="16"/>
      <c r="W1075" s="16"/>
      <c r="X1075" s="16"/>
      <c r="Y1075" s="16"/>
      <c r="Z1075" s="16"/>
      <c r="AA1075" s="16"/>
      <c r="AB1075" s="16"/>
      <c r="AC1075" s="16"/>
      <c r="AD1075" s="16"/>
      <c r="AE1075" s="16"/>
      <c r="AF1075" s="16"/>
      <c r="AG1075" s="16"/>
      <c r="AH1075" s="16"/>
      <c r="AI1075" s="16"/>
      <c r="AJ1075" s="16"/>
      <c r="AK1075" s="16"/>
      <c r="AL1075" s="16"/>
      <c r="AM1075" s="16"/>
      <c r="AN1075" s="16"/>
      <c r="AO1075" s="16"/>
      <c r="AP1075" s="16"/>
      <c r="AQ1075" s="16"/>
      <c r="AR1075" s="16"/>
      <c r="AS1075" s="16"/>
      <c r="AT1075" s="16"/>
      <c r="AU1075" s="16"/>
      <c r="AV1075" s="16"/>
      <c r="AW1075" s="16"/>
      <c r="AX1075" s="16"/>
      <c r="AY1075" s="16"/>
      <c r="AZ1075" s="16"/>
      <c r="BA1075" s="16"/>
      <c r="BB1075" s="16"/>
      <c r="BC1075" s="16"/>
      <c r="BD1075" s="16"/>
      <c r="BE1075" s="16"/>
      <c r="BF1075" s="16"/>
      <c r="BG1075" s="16"/>
      <c r="BH1075" s="16"/>
      <c r="BI1075" s="16"/>
      <c r="BJ1075" s="16"/>
      <c r="BK1075" s="16"/>
      <c r="BL1075" s="16"/>
    </row>
    <row r="1076" customFormat="false" ht="23.85" hidden="false" customHeight="true" outlineLevel="0" collapsed="false">
      <c r="A1076" s="279"/>
      <c r="B1076" s="279"/>
      <c r="C1076" s="279"/>
      <c r="D1076" s="279"/>
      <c r="E1076" s="279"/>
      <c r="F1076" s="279"/>
      <c r="G1076" s="279"/>
      <c r="H1076" s="279"/>
      <c r="I1076" s="25"/>
      <c r="J1076" s="16"/>
      <c r="K1076" s="16"/>
      <c r="L1076" s="16"/>
      <c r="M1076" s="16"/>
      <c r="N1076" s="16"/>
      <c r="O1076" s="16"/>
      <c r="P1076" s="16"/>
      <c r="Q1076" s="16"/>
      <c r="R1076" s="16"/>
      <c r="S1076" s="16"/>
      <c r="T1076" s="16"/>
      <c r="U1076" s="16"/>
      <c r="V1076" s="16"/>
      <c r="W1076" s="16"/>
      <c r="X1076" s="16"/>
      <c r="Y1076" s="16"/>
      <c r="Z1076" s="16"/>
      <c r="AA1076" s="16"/>
      <c r="AB1076" s="16"/>
      <c r="AC1076" s="16"/>
      <c r="AD1076" s="16"/>
      <c r="AE1076" s="16"/>
      <c r="AF1076" s="16"/>
      <c r="AG1076" s="16"/>
      <c r="AH1076" s="16"/>
      <c r="AI1076" s="16"/>
      <c r="AJ1076" s="16"/>
      <c r="AK1076" s="16"/>
      <c r="AL1076" s="16"/>
      <c r="AM1076" s="16"/>
      <c r="AN1076" s="16"/>
      <c r="AO1076" s="16"/>
      <c r="AP1076" s="16"/>
      <c r="AQ1076" s="16"/>
      <c r="AR1076" s="16"/>
      <c r="AS1076" s="16"/>
      <c r="AT1076" s="16"/>
      <c r="AU1076" s="16"/>
      <c r="AV1076" s="16"/>
      <c r="AW1076" s="16"/>
      <c r="AX1076" s="16"/>
      <c r="AY1076" s="16"/>
      <c r="AZ1076" s="16"/>
      <c r="BA1076" s="16"/>
      <c r="BB1076" s="16"/>
      <c r="BC1076" s="16"/>
      <c r="BD1076" s="16"/>
      <c r="BE1076" s="16"/>
      <c r="BF1076" s="16"/>
      <c r="BG1076" s="16"/>
      <c r="BH1076" s="16"/>
      <c r="BI1076" s="16"/>
      <c r="BJ1076" s="16"/>
      <c r="BK1076" s="16"/>
      <c r="BL1076" s="16"/>
    </row>
    <row r="1077" customFormat="false" ht="23.85" hidden="false" customHeight="true" outlineLevel="0" collapsed="false">
      <c r="A1077" s="280" t="s">
        <v>1840</v>
      </c>
      <c r="B1077" s="281" t="s">
        <v>1841</v>
      </c>
      <c r="C1077" s="282" t="s">
        <v>1715</v>
      </c>
      <c r="D1077" s="282" t="s">
        <v>19</v>
      </c>
      <c r="E1077" s="285" t="s">
        <v>20</v>
      </c>
      <c r="F1077" s="281" t="s">
        <v>1188</v>
      </c>
      <c r="G1077" s="282" t="s">
        <v>21</v>
      </c>
      <c r="H1077" s="283" t="n">
        <f aca="false">COUNTA(A1077:A1079)</f>
        <v>3</v>
      </c>
      <c r="I1077" s="16"/>
      <c r="J1077" s="16"/>
      <c r="K1077" s="16"/>
      <c r="L1077" s="16"/>
      <c r="M1077" s="16"/>
      <c r="N1077" s="16"/>
      <c r="O1077" s="16"/>
      <c r="P1077" s="16"/>
      <c r="Q1077" s="16"/>
      <c r="R1077" s="16"/>
      <c r="S1077" s="16"/>
      <c r="T1077" s="16"/>
      <c r="U1077" s="16"/>
      <c r="V1077" s="16"/>
      <c r="W1077" s="16"/>
      <c r="X1077" s="16"/>
      <c r="Y1077" s="16"/>
      <c r="Z1077" s="16"/>
      <c r="AA1077" s="16"/>
      <c r="AB1077" s="16"/>
      <c r="AC1077" s="16"/>
      <c r="AD1077" s="16"/>
      <c r="AE1077" s="16"/>
      <c r="AF1077" s="16"/>
      <c r="AG1077" s="16"/>
      <c r="AH1077" s="16"/>
      <c r="AI1077" s="16"/>
      <c r="AJ1077" s="16"/>
      <c r="AK1077" s="16"/>
      <c r="AL1077" s="16"/>
      <c r="AM1077" s="16"/>
      <c r="AN1077" s="16"/>
      <c r="AO1077" s="16"/>
      <c r="AP1077" s="16"/>
      <c r="AQ1077" s="16"/>
      <c r="AR1077" s="16"/>
      <c r="AS1077" s="16"/>
      <c r="AT1077" s="16"/>
      <c r="AU1077" s="16"/>
      <c r="AV1077" s="16"/>
      <c r="AW1077" s="16"/>
      <c r="AX1077" s="16"/>
      <c r="AY1077" s="16"/>
      <c r="AZ1077" s="16"/>
      <c r="BA1077" s="16"/>
      <c r="BB1077" s="16"/>
      <c r="BC1077" s="16"/>
      <c r="BD1077" s="16"/>
      <c r="BE1077" s="16"/>
      <c r="BF1077" s="16"/>
      <c r="BG1077" s="16"/>
      <c r="BH1077" s="16"/>
      <c r="BI1077" s="16"/>
      <c r="BJ1077" s="16"/>
      <c r="BK1077" s="16"/>
      <c r="BL1077" s="16"/>
    </row>
    <row r="1078" customFormat="false" ht="23.85" hidden="false" customHeight="true" outlineLevel="0" collapsed="false">
      <c r="A1078" s="280" t="s">
        <v>1842</v>
      </c>
      <c r="B1078" s="281" t="s">
        <v>1843</v>
      </c>
      <c r="C1078" s="282" t="s">
        <v>1715</v>
      </c>
      <c r="D1078" s="282" t="s">
        <v>19</v>
      </c>
      <c r="E1078" s="285" t="s">
        <v>20</v>
      </c>
      <c r="F1078" s="281" t="s">
        <v>1191</v>
      </c>
      <c r="G1078" s="282" t="s">
        <v>21</v>
      </c>
      <c r="H1078" s="283"/>
      <c r="I1078" s="16"/>
      <c r="J1078" s="16"/>
      <c r="K1078" s="16"/>
      <c r="L1078" s="16"/>
      <c r="M1078" s="16"/>
      <c r="N1078" s="16"/>
      <c r="O1078" s="16"/>
      <c r="P1078" s="16"/>
      <c r="Q1078" s="16"/>
      <c r="R1078" s="16"/>
      <c r="S1078" s="16"/>
      <c r="T1078" s="16"/>
      <c r="U1078" s="16"/>
      <c r="V1078" s="16"/>
      <c r="W1078" s="16"/>
      <c r="X1078" s="16"/>
      <c r="Y1078" s="16"/>
      <c r="Z1078" s="16"/>
      <c r="AA1078" s="16"/>
      <c r="AB1078" s="16"/>
      <c r="AC1078" s="16"/>
      <c r="AD1078" s="16"/>
      <c r="AE1078" s="16"/>
      <c r="AF1078" s="16"/>
      <c r="AG1078" s="16"/>
      <c r="AH1078" s="16"/>
      <c r="AI1078" s="16"/>
      <c r="AJ1078" s="16"/>
      <c r="AK1078" s="16"/>
      <c r="AL1078" s="16"/>
      <c r="AM1078" s="16"/>
      <c r="AN1078" s="16"/>
      <c r="AO1078" s="16"/>
      <c r="AP1078" s="16"/>
      <c r="AQ1078" s="16"/>
      <c r="AR1078" s="16"/>
      <c r="AS1078" s="16"/>
      <c r="AT1078" s="16"/>
      <c r="AU1078" s="16"/>
      <c r="AV1078" s="16"/>
      <c r="AW1078" s="16"/>
      <c r="AX1078" s="16"/>
      <c r="AY1078" s="16"/>
      <c r="AZ1078" s="16"/>
      <c r="BA1078" s="16"/>
      <c r="BB1078" s="16"/>
      <c r="BC1078" s="16"/>
      <c r="BD1078" s="16"/>
      <c r="BE1078" s="16"/>
      <c r="BF1078" s="16"/>
      <c r="BG1078" s="16"/>
      <c r="BH1078" s="16"/>
      <c r="BI1078" s="16"/>
      <c r="BJ1078" s="16"/>
      <c r="BK1078" s="16"/>
      <c r="BL1078" s="16"/>
    </row>
    <row r="1079" customFormat="false" ht="23.85" hidden="false" customHeight="true" outlineLevel="0" collapsed="false">
      <c r="A1079" s="280" t="s">
        <v>1844</v>
      </c>
      <c r="B1079" s="281" t="s">
        <v>1845</v>
      </c>
      <c r="C1079" s="282" t="s">
        <v>1715</v>
      </c>
      <c r="D1079" s="282" t="s">
        <v>19</v>
      </c>
      <c r="E1079" s="285" t="s">
        <v>20</v>
      </c>
      <c r="F1079" s="281" t="s">
        <v>1175</v>
      </c>
      <c r="G1079" s="282" t="s">
        <v>21</v>
      </c>
      <c r="H1079" s="283"/>
      <c r="I1079" s="16"/>
      <c r="J1079" s="16"/>
      <c r="K1079" s="16"/>
      <c r="L1079" s="16"/>
      <c r="M1079" s="16"/>
      <c r="N1079" s="16"/>
      <c r="O1079" s="16"/>
      <c r="P1079" s="16"/>
      <c r="Q1079" s="16"/>
      <c r="R1079" s="16"/>
      <c r="S1079" s="16"/>
      <c r="T1079" s="16"/>
      <c r="U1079" s="16"/>
      <c r="V1079" s="16"/>
      <c r="W1079" s="16"/>
      <c r="X1079" s="16"/>
      <c r="Y1079" s="16"/>
      <c r="Z1079" s="16"/>
      <c r="AA1079" s="16"/>
      <c r="AB1079" s="16"/>
      <c r="AC1079" s="16"/>
      <c r="AD1079" s="16"/>
      <c r="AE1079" s="16"/>
      <c r="AF1079" s="16"/>
      <c r="AG1079" s="16"/>
      <c r="AH1079" s="16"/>
      <c r="AI1079" s="16"/>
      <c r="AJ1079" s="16"/>
      <c r="AK1079" s="16"/>
      <c r="AL1079" s="16"/>
      <c r="AM1079" s="16"/>
      <c r="AN1079" s="16"/>
      <c r="AO1079" s="16"/>
      <c r="AP1079" s="16"/>
      <c r="AQ1079" s="16"/>
      <c r="AR1079" s="16"/>
      <c r="AS1079" s="16"/>
      <c r="AT1079" s="16"/>
      <c r="AU1079" s="16"/>
      <c r="AV1079" s="16"/>
      <c r="AW1079" s="16"/>
      <c r="AX1079" s="16"/>
      <c r="AY1079" s="16"/>
      <c r="AZ1079" s="16"/>
      <c r="BA1079" s="16"/>
      <c r="BB1079" s="16"/>
      <c r="BC1079" s="16"/>
      <c r="BD1079" s="16"/>
      <c r="BE1079" s="16"/>
      <c r="BF1079" s="16"/>
      <c r="BG1079" s="16"/>
      <c r="BH1079" s="16"/>
      <c r="BI1079" s="16"/>
      <c r="BJ1079" s="16"/>
      <c r="BK1079" s="16"/>
      <c r="BL1079" s="16"/>
    </row>
    <row r="1080" customFormat="false" ht="23.85" hidden="false" customHeight="true" outlineLevel="0" collapsed="false">
      <c r="A1080" s="276" t="s">
        <v>3</v>
      </c>
      <c r="B1080" s="276" t="s">
        <v>1846</v>
      </c>
      <c r="C1080" s="276"/>
      <c r="D1080" s="276"/>
      <c r="E1080" s="276"/>
      <c r="F1080" s="276" t="s">
        <v>5</v>
      </c>
      <c r="G1080" s="277" t="n">
        <v>58847</v>
      </c>
      <c r="H1080" s="276" t="s">
        <v>1</v>
      </c>
      <c r="I1080" s="25"/>
      <c r="J1080" s="16"/>
      <c r="K1080" s="16"/>
      <c r="L1080" s="16"/>
      <c r="M1080" s="16"/>
      <c r="N1080" s="16"/>
      <c r="O1080" s="16"/>
      <c r="P1080" s="16"/>
      <c r="Q1080" s="16"/>
      <c r="R1080" s="16"/>
      <c r="S1080" s="16"/>
      <c r="T1080" s="16"/>
      <c r="U1080" s="16"/>
      <c r="V1080" s="16"/>
      <c r="W1080" s="16"/>
      <c r="X1080" s="16"/>
      <c r="Y1080" s="16"/>
      <c r="Z1080" s="16"/>
      <c r="AA1080" s="16"/>
      <c r="AB1080" s="16"/>
      <c r="AC1080" s="16"/>
      <c r="AD1080" s="16"/>
      <c r="AE1080" s="16"/>
      <c r="AF1080" s="16"/>
      <c r="AG1080" s="16"/>
      <c r="AH1080" s="16"/>
      <c r="AI1080" s="16"/>
      <c r="AJ1080" s="16"/>
      <c r="AK1080" s="16"/>
      <c r="AL1080" s="16"/>
      <c r="AM1080" s="16"/>
      <c r="AN1080" s="16"/>
      <c r="AO1080" s="16"/>
      <c r="AP1080" s="16"/>
      <c r="AQ1080" s="16"/>
      <c r="AR1080" s="16"/>
      <c r="AS1080" s="16"/>
      <c r="AT1080" s="16"/>
      <c r="AU1080" s="16"/>
      <c r="AV1080" s="16"/>
      <c r="AW1080" s="16"/>
      <c r="AX1080" s="16"/>
      <c r="AY1080" s="16"/>
      <c r="AZ1080" s="16"/>
      <c r="BA1080" s="16"/>
      <c r="BB1080" s="16"/>
      <c r="BC1080" s="16"/>
      <c r="BD1080" s="16"/>
      <c r="BE1080" s="16"/>
      <c r="BF1080" s="16"/>
      <c r="BG1080" s="16"/>
      <c r="BH1080" s="16"/>
      <c r="BI1080" s="16"/>
      <c r="BJ1080" s="16"/>
      <c r="BK1080" s="16"/>
      <c r="BL1080" s="16"/>
    </row>
    <row r="1081" customFormat="false" ht="23.85" hidden="false" customHeight="true" outlineLevel="0" collapsed="false">
      <c r="A1081" s="276" t="s">
        <v>6</v>
      </c>
      <c r="B1081" s="278" t="s">
        <v>1847</v>
      </c>
      <c r="C1081" s="278"/>
      <c r="D1081" s="278"/>
      <c r="E1081" s="278"/>
      <c r="F1081" s="276" t="s">
        <v>8</v>
      </c>
      <c r="G1081" s="278" t="s">
        <v>1712</v>
      </c>
      <c r="H1081" s="276"/>
      <c r="I1081" s="25"/>
      <c r="J1081" s="16"/>
      <c r="K1081" s="16"/>
      <c r="L1081" s="16"/>
      <c r="M1081" s="16"/>
      <c r="N1081" s="16"/>
      <c r="O1081" s="16"/>
      <c r="P1081" s="16"/>
      <c r="Q1081" s="16"/>
      <c r="R1081" s="16"/>
      <c r="S1081" s="16"/>
      <c r="T1081" s="16"/>
      <c r="U1081" s="16"/>
      <c r="V1081" s="16"/>
      <c r="W1081" s="16"/>
      <c r="X1081" s="16"/>
      <c r="Y1081" s="16"/>
      <c r="Z1081" s="16"/>
      <c r="AA1081" s="16"/>
      <c r="AB1081" s="16"/>
      <c r="AC1081" s="16"/>
      <c r="AD1081" s="16"/>
      <c r="AE1081" s="16"/>
      <c r="AF1081" s="16"/>
      <c r="AG1081" s="16"/>
      <c r="AH1081" s="16"/>
      <c r="AI1081" s="16"/>
      <c r="AJ1081" s="16"/>
      <c r="AK1081" s="16"/>
      <c r="AL1081" s="16"/>
      <c r="AM1081" s="16"/>
      <c r="AN1081" s="16"/>
      <c r="AO1081" s="16"/>
      <c r="AP1081" s="16"/>
      <c r="AQ1081" s="16"/>
      <c r="AR1081" s="16"/>
      <c r="AS1081" s="16"/>
      <c r="AT1081" s="16"/>
      <c r="AU1081" s="16"/>
      <c r="AV1081" s="16"/>
      <c r="AW1081" s="16"/>
      <c r="AX1081" s="16"/>
      <c r="AY1081" s="16"/>
      <c r="AZ1081" s="16"/>
      <c r="BA1081" s="16"/>
      <c r="BB1081" s="16"/>
      <c r="BC1081" s="16"/>
      <c r="BD1081" s="16"/>
      <c r="BE1081" s="16"/>
      <c r="BF1081" s="16"/>
      <c r="BG1081" s="16"/>
      <c r="BH1081" s="16"/>
      <c r="BI1081" s="16"/>
      <c r="BJ1081" s="16"/>
      <c r="BK1081" s="16"/>
      <c r="BL1081" s="16"/>
    </row>
    <row r="1082" customFormat="false" ht="23.85" hidden="false" customHeight="true" outlineLevel="0" collapsed="false">
      <c r="A1082" s="279" t="s">
        <v>10</v>
      </c>
      <c r="B1082" s="279" t="s">
        <v>11</v>
      </c>
      <c r="C1082" s="276" t="s">
        <v>12</v>
      </c>
      <c r="D1082" s="279" t="s">
        <v>13</v>
      </c>
      <c r="E1082" s="279" t="s">
        <v>14</v>
      </c>
      <c r="F1082" s="279" t="s">
        <v>15</v>
      </c>
      <c r="G1082" s="276" t="s">
        <v>16</v>
      </c>
      <c r="H1082" s="276"/>
      <c r="I1082" s="25"/>
      <c r="J1082" s="16"/>
      <c r="K1082" s="16"/>
      <c r="L1082" s="16"/>
      <c r="M1082" s="16"/>
      <c r="N1082" s="16"/>
      <c r="O1082" s="16"/>
      <c r="P1082" s="16"/>
      <c r="Q1082" s="16"/>
      <c r="R1082" s="16"/>
      <c r="S1082" s="16"/>
      <c r="T1082" s="16"/>
      <c r="U1082" s="16"/>
      <c r="V1082" s="16"/>
      <c r="W1082" s="16"/>
      <c r="X1082" s="16"/>
      <c r="Y1082" s="16"/>
      <c r="Z1082" s="16"/>
      <c r="AA1082" s="16"/>
      <c r="AB1082" s="16"/>
      <c r="AC1082" s="16"/>
      <c r="AD1082" s="16"/>
      <c r="AE1082" s="16"/>
      <c r="AF1082" s="16"/>
      <c r="AG1082" s="16"/>
      <c r="AH1082" s="16"/>
      <c r="AI1082" s="16"/>
      <c r="AJ1082" s="16"/>
      <c r="AK1082" s="16"/>
      <c r="AL1082" s="16"/>
      <c r="AM1082" s="16"/>
      <c r="AN1082" s="16"/>
      <c r="AO1082" s="16"/>
      <c r="AP1082" s="16"/>
      <c r="AQ1082" s="16"/>
      <c r="AR1082" s="16"/>
      <c r="AS1082" s="16"/>
      <c r="AT1082" s="16"/>
      <c r="AU1082" s="16"/>
      <c r="AV1082" s="16"/>
      <c r="AW1082" s="16"/>
      <c r="AX1082" s="16"/>
      <c r="AY1082" s="16"/>
      <c r="AZ1082" s="16"/>
      <c r="BA1082" s="16"/>
      <c r="BB1082" s="16"/>
      <c r="BC1082" s="16"/>
      <c r="BD1082" s="16"/>
      <c r="BE1082" s="16"/>
      <c r="BF1082" s="16"/>
      <c r="BG1082" s="16"/>
      <c r="BH1082" s="16"/>
      <c r="BI1082" s="16"/>
      <c r="BJ1082" s="16"/>
      <c r="BK1082" s="16"/>
      <c r="BL1082" s="16"/>
    </row>
    <row r="1083" customFormat="false" ht="23.85" hidden="false" customHeight="true" outlineLevel="0" collapsed="false">
      <c r="A1083" s="279"/>
      <c r="B1083" s="279"/>
      <c r="C1083" s="279"/>
      <c r="D1083" s="279"/>
      <c r="E1083" s="279"/>
      <c r="F1083" s="279"/>
      <c r="G1083" s="279"/>
      <c r="H1083" s="279"/>
      <c r="I1083" s="25"/>
      <c r="J1083" s="16"/>
      <c r="K1083" s="16"/>
      <c r="L1083" s="16"/>
      <c r="M1083" s="16"/>
      <c r="N1083" s="16"/>
      <c r="O1083" s="16"/>
      <c r="P1083" s="16"/>
      <c r="Q1083" s="16"/>
      <c r="R1083" s="16"/>
      <c r="S1083" s="16"/>
      <c r="T1083" s="16"/>
      <c r="U1083" s="16"/>
      <c r="V1083" s="16"/>
      <c r="W1083" s="16"/>
      <c r="X1083" s="16"/>
      <c r="Y1083" s="16"/>
      <c r="Z1083" s="16"/>
      <c r="AA1083" s="16"/>
      <c r="AB1083" s="16"/>
      <c r="AC1083" s="16"/>
      <c r="AD1083" s="16"/>
      <c r="AE1083" s="16"/>
      <c r="AF1083" s="16"/>
      <c r="AG1083" s="16"/>
      <c r="AH1083" s="16"/>
      <c r="AI1083" s="16"/>
      <c r="AJ1083" s="16"/>
      <c r="AK1083" s="16"/>
      <c r="AL1083" s="16"/>
      <c r="AM1083" s="16"/>
      <c r="AN1083" s="16"/>
      <c r="AO1083" s="16"/>
      <c r="AP1083" s="16"/>
      <c r="AQ1083" s="16"/>
      <c r="AR1083" s="16"/>
      <c r="AS1083" s="16"/>
      <c r="AT1083" s="16"/>
      <c r="AU1083" s="16"/>
      <c r="AV1083" s="16"/>
      <c r="AW1083" s="16"/>
      <c r="AX1083" s="16"/>
      <c r="AY1083" s="16"/>
      <c r="AZ1083" s="16"/>
      <c r="BA1083" s="16"/>
      <c r="BB1083" s="16"/>
      <c r="BC1083" s="16"/>
      <c r="BD1083" s="16"/>
      <c r="BE1083" s="16"/>
      <c r="BF1083" s="16"/>
      <c r="BG1083" s="16"/>
      <c r="BH1083" s="16"/>
      <c r="BI1083" s="16"/>
      <c r="BJ1083" s="16"/>
      <c r="BK1083" s="16"/>
      <c r="BL1083" s="16"/>
    </row>
    <row r="1084" customFormat="false" ht="23.85" hidden="false" customHeight="true" outlineLevel="0" collapsed="false">
      <c r="A1084" s="296" t="s">
        <v>1848</v>
      </c>
      <c r="B1084" s="297" t="s">
        <v>1849</v>
      </c>
      <c r="C1084" s="297" t="s">
        <v>1767</v>
      </c>
      <c r="D1084" s="297" t="s">
        <v>303</v>
      </c>
      <c r="E1084" s="297" t="s">
        <v>20</v>
      </c>
      <c r="F1084" s="297" t="n">
        <v>43</v>
      </c>
      <c r="G1084" s="66" t="s">
        <v>21</v>
      </c>
      <c r="H1084" s="298" t="n">
        <f aca="false">COUNTA(A1084:A1098)</f>
        <v>15</v>
      </c>
      <c r="I1084" s="16"/>
      <c r="J1084" s="16"/>
      <c r="K1084" s="16"/>
      <c r="L1084" s="16"/>
      <c r="M1084" s="16"/>
      <c r="N1084" s="16"/>
      <c r="O1084" s="16"/>
      <c r="P1084" s="16"/>
      <c r="Q1084" s="16"/>
      <c r="R1084" s="16"/>
      <c r="S1084" s="16"/>
      <c r="T1084" s="16"/>
      <c r="U1084" s="16"/>
      <c r="V1084" s="16"/>
      <c r="W1084" s="16"/>
      <c r="X1084" s="16"/>
      <c r="Y1084" s="16"/>
      <c r="Z1084" s="16"/>
      <c r="AA1084" s="16"/>
      <c r="AB1084" s="16"/>
      <c r="AC1084" s="16"/>
      <c r="AD1084" s="16"/>
      <c r="AE1084" s="16"/>
      <c r="AF1084" s="16"/>
      <c r="AG1084" s="16"/>
      <c r="AH1084" s="16"/>
      <c r="AI1084" s="16"/>
      <c r="AJ1084" s="16"/>
      <c r="AK1084" s="16"/>
      <c r="AL1084" s="16"/>
      <c r="AM1084" s="16"/>
      <c r="AN1084" s="16"/>
      <c r="AO1084" s="16"/>
      <c r="AP1084" s="16"/>
      <c r="AQ1084" s="16"/>
      <c r="AR1084" s="16"/>
      <c r="AS1084" s="16"/>
      <c r="AT1084" s="16"/>
      <c r="AU1084" s="16"/>
      <c r="AV1084" s="16"/>
      <c r="AW1084" s="16"/>
      <c r="AX1084" s="16"/>
      <c r="AY1084" s="16"/>
      <c r="AZ1084" s="16"/>
      <c r="BA1084" s="16"/>
      <c r="BB1084" s="16"/>
      <c r="BC1084" s="16"/>
      <c r="BD1084" s="16"/>
      <c r="BE1084" s="16"/>
      <c r="BF1084" s="16"/>
      <c r="BG1084" s="16"/>
      <c r="BH1084" s="16"/>
      <c r="BI1084" s="16"/>
      <c r="BJ1084" s="16"/>
      <c r="BK1084" s="16"/>
      <c r="BL1084" s="16"/>
    </row>
    <row r="1085" customFormat="false" ht="23.85" hidden="false" customHeight="true" outlineLevel="0" collapsed="false">
      <c r="A1085" s="296" t="s">
        <v>1850</v>
      </c>
      <c r="B1085" s="297" t="s">
        <v>1851</v>
      </c>
      <c r="C1085" s="297" t="s">
        <v>1767</v>
      </c>
      <c r="D1085" s="297" t="s">
        <v>303</v>
      </c>
      <c r="E1085" s="297" t="s">
        <v>20</v>
      </c>
      <c r="F1085" s="297" t="n">
        <v>32</v>
      </c>
      <c r="G1085" s="282" t="s">
        <v>21</v>
      </c>
      <c r="H1085" s="298"/>
      <c r="I1085" s="16"/>
      <c r="J1085" s="16"/>
      <c r="K1085" s="16"/>
      <c r="L1085" s="16"/>
      <c r="M1085" s="16"/>
      <c r="N1085" s="16"/>
      <c r="O1085" s="16"/>
      <c r="P1085" s="16"/>
      <c r="Q1085" s="16"/>
      <c r="R1085" s="16"/>
      <c r="S1085" s="16"/>
      <c r="T1085" s="16"/>
      <c r="U1085" s="16"/>
      <c r="V1085" s="16"/>
      <c r="W1085" s="16"/>
      <c r="X1085" s="16"/>
      <c r="Y1085" s="16"/>
      <c r="Z1085" s="16"/>
      <c r="AA1085" s="16"/>
      <c r="AB1085" s="16"/>
      <c r="AC1085" s="16"/>
      <c r="AD1085" s="16"/>
      <c r="AE1085" s="16"/>
      <c r="AF1085" s="16"/>
      <c r="AG1085" s="16"/>
      <c r="AH1085" s="16"/>
      <c r="AI1085" s="16"/>
      <c r="AJ1085" s="16"/>
      <c r="AK1085" s="16"/>
      <c r="AL1085" s="16"/>
      <c r="AM1085" s="16"/>
      <c r="AN1085" s="16"/>
      <c r="AO1085" s="16"/>
      <c r="AP1085" s="16"/>
      <c r="AQ1085" s="16"/>
      <c r="AR1085" s="16"/>
      <c r="AS1085" s="16"/>
      <c r="AT1085" s="16"/>
      <c r="AU1085" s="16"/>
      <c r="AV1085" s="16"/>
      <c r="AW1085" s="16"/>
      <c r="AX1085" s="16"/>
      <c r="AY1085" s="16"/>
      <c r="AZ1085" s="16"/>
      <c r="BA1085" s="16"/>
      <c r="BB1085" s="16"/>
      <c r="BC1085" s="16"/>
      <c r="BD1085" s="16"/>
      <c r="BE1085" s="16"/>
      <c r="BF1085" s="16"/>
      <c r="BG1085" s="16"/>
      <c r="BH1085" s="16"/>
      <c r="BI1085" s="16"/>
      <c r="BJ1085" s="16"/>
      <c r="BK1085" s="16"/>
      <c r="BL1085" s="16"/>
    </row>
    <row r="1086" customFormat="false" ht="23.85" hidden="false" customHeight="true" outlineLevel="0" collapsed="false">
      <c r="A1086" s="296" t="s">
        <v>1852</v>
      </c>
      <c r="B1086" s="297" t="s">
        <v>1853</v>
      </c>
      <c r="C1086" s="297" t="s">
        <v>1767</v>
      </c>
      <c r="D1086" s="297" t="s">
        <v>303</v>
      </c>
      <c r="E1086" s="297" t="s">
        <v>20</v>
      </c>
      <c r="F1086" s="297" t="n">
        <v>57</v>
      </c>
      <c r="G1086" s="282" t="s">
        <v>21</v>
      </c>
      <c r="H1086" s="298"/>
      <c r="I1086" s="16"/>
      <c r="J1086" s="16"/>
      <c r="K1086" s="16"/>
      <c r="L1086" s="16"/>
      <c r="M1086" s="16"/>
      <c r="N1086" s="16"/>
      <c r="O1086" s="16"/>
      <c r="P1086" s="16"/>
      <c r="Q1086" s="16"/>
      <c r="R1086" s="16"/>
      <c r="S1086" s="16"/>
      <c r="T1086" s="16"/>
      <c r="U1086" s="16"/>
      <c r="V1086" s="16"/>
      <c r="W1086" s="16"/>
      <c r="X1086" s="16"/>
      <c r="Y1086" s="16"/>
      <c r="Z1086" s="16"/>
      <c r="AA1086" s="16"/>
      <c r="AB1086" s="16"/>
      <c r="AC1086" s="16"/>
      <c r="AD1086" s="16"/>
      <c r="AE1086" s="16"/>
      <c r="AF1086" s="16"/>
      <c r="AG1086" s="16"/>
      <c r="AH1086" s="16"/>
      <c r="AI1086" s="16"/>
      <c r="AJ1086" s="16"/>
      <c r="AK1086" s="16"/>
      <c r="AL1086" s="16"/>
      <c r="AM1086" s="16"/>
      <c r="AN1086" s="16"/>
      <c r="AO1086" s="16"/>
      <c r="AP1086" s="16"/>
      <c r="AQ1086" s="16"/>
      <c r="AR1086" s="16"/>
      <c r="AS1086" s="16"/>
      <c r="AT1086" s="16"/>
      <c r="AU1086" s="16"/>
      <c r="AV1086" s="16"/>
      <c r="AW1086" s="16"/>
      <c r="AX1086" s="16"/>
      <c r="AY1086" s="16"/>
      <c r="AZ1086" s="16"/>
      <c r="BA1086" s="16"/>
      <c r="BB1086" s="16"/>
      <c r="BC1086" s="16"/>
      <c r="BD1086" s="16"/>
      <c r="BE1086" s="16"/>
      <c r="BF1086" s="16"/>
      <c r="BG1086" s="16"/>
      <c r="BH1086" s="16"/>
      <c r="BI1086" s="16"/>
      <c r="BJ1086" s="16"/>
      <c r="BK1086" s="16"/>
      <c r="BL1086" s="16"/>
    </row>
    <row r="1087" customFormat="false" ht="23.85" hidden="false" customHeight="true" outlineLevel="0" collapsed="false">
      <c r="A1087" s="296" t="s">
        <v>1854</v>
      </c>
      <c r="B1087" s="297" t="s">
        <v>1855</v>
      </c>
      <c r="C1087" s="297" t="s">
        <v>1767</v>
      </c>
      <c r="D1087" s="297" t="s">
        <v>208</v>
      </c>
      <c r="E1087" s="297" t="s">
        <v>20</v>
      </c>
      <c r="F1087" s="297" t="n">
        <v>52</v>
      </c>
      <c r="G1087" s="282" t="s">
        <v>21</v>
      </c>
      <c r="H1087" s="298"/>
      <c r="I1087" s="16"/>
      <c r="J1087" s="16"/>
      <c r="K1087" s="16"/>
      <c r="L1087" s="16"/>
      <c r="M1087" s="16"/>
      <c r="N1087" s="16"/>
      <c r="O1087" s="16"/>
      <c r="P1087" s="16"/>
      <c r="Q1087" s="16"/>
      <c r="R1087" s="16"/>
      <c r="S1087" s="16"/>
      <c r="T1087" s="16"/>
      <c r="U1087" s="16"/>
      <c r="V1087" s="16"/>
      <c r="W1087" s="16"/>
      <c r="X1087" s="16"/>
      <c r="Y1087" s="16"/>
      <c r="Z1087" s="16"/>
      <c r="AA1087" s="16"/>
      <c r="AB1087" s="16"/>
      <c r="AC1087" s="16"/>
      <c r="AD1087" s="16"/>
      <c r="AE1087" s="16"/>
      <c r="AF1087" s="16"/>
      <c r="AG1087" s="16"/>
      <c r="AH1087" s="16"/>
      <c r="AI1087" s="16"/>
      <c r="AJ1087" s="16"/>
      <c r="AK1087" s="16"/>
      <c r="AL1087" s="16"/>
      <c r="AM1087" s="16"/>
      <c r="AN1087" s="16"/>
      <c r="AO1087" s="16"/>
      <c r="AP1087" s="16"/>
      <c r="AQ1087" s="16"/>
      <c r="AR1087" s="16"/>
      <c r="AS1087" s="16"/>
      <c r="AT1087" s="16"/>
      <c r="AU1087" s="16"/>
      <c r="AV1087" s="16"/>
      <c r="AW1087" s="16"/>
      <c r="AX1087" s="16"/>
      <c r="AY1087" s="16"/>
      <c r="AZ1087" s="16"/>
      <c r="BA1087" s="16"/>
      <c r="BB1087" s="16"/>
      <c r="BC1087" s="16"/>
      <c r="BD1087" s="16"/>
      <c r="BE1087" s="16"/>
      <c r="BF1087" s="16"/>
      <c r="BG1087" s="16"/>
      <c r="BH1087" s="16"/>
      <c r="BI1087" s="16"/>
      <c r="BJ1087" s="16"/>
      <c r="BK1087" s="16"/>
      <c r="BL1087" s="16"/>
    </row>
    <row r="1088" customFormat="false" ht="23.85" hidden="false" customHeight="true" outlineLevel="0" collapsed="false">
      <c r="A1088" s="296" t="s">
        <v>1856</v>
      </c>
      <c r="B1088" s="297" t="s">
        <v>1857</v>
      </c>
      <c r="C1088" s="297" t="s">
        <v>1767</v>
      </c>
      <c r="D1088" s="297" t="s">
        <v>303</v>
      </c>
      <c r="E1088" s="297" t="s">
        <v>20</v>
      </c>
      <c r="F1088" s="297" t="n">
        <v>47</v>
      </c>
      <c r="G1088" s="282" t="s">
        <v>21</v>
      </c>
      <c r="H1088" s="298"/>
      <c r="I1088" s="284"/>
      <c r="J1088" s="16"/>
      <c r="K1088" s="16"/>
      <c r="L1088" s="16"/>
      <c r="M1088" s="16"/>
      <c r="N1088" s="16"/>
      <c r="O1088" s="16"/>
      <c r="P1088" s="16"/>
      <c r="Q1088" s="16"/>
      <c r="R1088" s="16"/>
      <c r="S1088" s="16"/>
      <c r="T1088" s="16"/>
      <c r="U1088" s="16"/>
      <c r="V1088" s="16"/>
      <c r="W1088" s="16"/>
      <c r="X1088" s="16"/>
      <c r="Y1088" s="16"/>
      <c r="Z1088" s="16"/>
      <c r="AA1088" s="16"/>
      <c r="AB1088" s="16"/>
      <c r="AC1088" s="16"/>
      <c r="AD1088" s="16"/>
      <c r="AE1088" s="16"/>
      <c r="AF1088" s="16"/>
      <c r="AG1088" s="16"/>
      <c r="AH1088" s="16"/>
      <c r="AI1088" s="16"/>
      <c r="AJ1088" s="16"/>
      <c r="AK1088" s="16"/>
      <c r="AL1088" s="16"/>
      <c r="AM1088" s="16"/>
      <c r="AN1088" s="16"/>
      <c r="AO1088" s="16"/>
      <c r="AP1088" s="16"/>
      <c r="AQ1088" s="16"/>
      <c r="AR1088" s="16"/>
      <c r="AS1088" s="16"/>
      <c r="AT1088" s="16"/>
      <c r="AU1088" s="16"/>
      <c r="AV1088" s="16"/>
      <c r="AW1088" s="16"/>
      <c r="AX1088" s="16"/>
      <c r="AY1088" s="16"/>
      <c r="AZ1088" s="16"/>
      <c r="BA1088" s="16"/>
      <c r="BB1088" s="16"/>
      <c r="BC1088" s="16"/>
      <c r="BD1088" s="16"/>
      <c r="BE1088" s="16"/>
      <c r="BF1088" s="16"/>
      <c r="BG1088" s="16"/>
      <c r="BH1088" s="16"/>
      <c r="BI1088" s="16"/>
      <c r="BJ1088" s="16"/>
      <c r="BK1088" s="16"/>
      <c r="BL1088" s="16"/>
    </row>
    <row r="1089" customFormat="false" ht="23.85" hidden="false" customHeight="true" outlineLevel="0" collapsed="false">
      <c r="A1089" s="296" t="s">
        <v>1858</v>
      </c>
      <c r="B1089" s="297" t="s">
        <v>1859</v>
      </c>
      <c r="C1089" s="297" t="s">
        <v>1767</v>
      </c>
      <c r="D1089" s="297" t="s">
        <v>285</v>
      </c>
      <c r="E1089" s="297" t="s">
        <v>20</v>
      </c>
      <c r="F1089" s="297" t="n">
        <v>60</v>
      </c>
      <c r="G1089" s="282" t="s">
        <v>21</v>
      </c>
      <c r="H1089" s="298"/>
      <c r="I1089" s="284"/>
      <c r="J1089" s="16"/>
      <c r="K1089" s="16"/>
      <c r="L1089" s="16"/>
      <c r="M1089" s="16"/>
      <c r="N1089" s="16"/>
      <c r="O1089" s="16"/>
      <c r="P1089" s="16"/>
      <c r="Q1089" s="16"/>
      <c r="R1089" s="16"/>
      <c r="S1089" s="16"/>
      <c r="T1089" s="16"/>
      <c r="U1089" s="16"/>
      <c r="V1089" s="16"/>
      <c r="W1089" s="16"/>
      <c r="X1089" s="16"/>
      <c r="Y1089" s="16"/>
      <c r="Z1089" s="16"/>
      <c r="AA1089" s="16"/>
      <c r="AB1089" s="16"/>
      <c r="AC1089" s="16"/>
      <c r="AD1089" s="16"/>
      <c r="AE1089" s="16"/>
      <c r="AF1089" s="16"/>
      <c r="AG1089" s="16"/>
      <c r="AH1089" s="16"/>
      <c r="AI1089" s="16"/>
      <c r="AJ1089" s="16"/>
      <c r="AK1089" s="16"/>
      <c r="AL1089" s="16"/>
      <c r="AM1089" s="16"/>
      <c r="AN1089" s="16"/>
      <c r="AO1089" s="16"/>
      <c r="AP1089" s="16"/>
      <c r="AQ1089" s="16"/>
      <c r="AR1089" s="16"/>
      <c r="AS1089" s="16"/>
      <c r="AT1089" s="16"/>
      <c r="AU1089" s="16"/>
      <c r="AV1089" s="16"/>
      <c r="AW1089" s="16"/>
      <c r="AX1089" s="16"/>
      <c r="AY1089" s="16"/>
      <c r="AZ1089" s="16"/>
      <c r="BA1089" s="16"/>
      <c r="BB1089" s="16"/>
      <c r="BC1089" s="16"/>
      <c r="BD1089" s="16"/>
      <c r="BE1089" s="16"/>
      <c r="BF1089" s="16"/>
      <c r="BG1089" s="16"/>
      <c r="BH1089" s="16"/>
      <c r="BI1089" s="16"/>
      <c r="BJ1089" s="16"/>
      <c r="BK1089" s="16"/>
      <c r="BL1089" s="16"/>
    </row>
    <row r="1090" customFormat="false" ht="23.85" hidden="false" customHeight="true" outlineLevel="0" collapsed="false">
      <c r="A1090" s="296" t="s">
        <v>1860</v>
      </c>
      <c r="B1090" s="297" t="s">
        <v>1861</v>
      </c>
      <c r="C1090" s="297" t="s">
        <v>1767</v>
      </c>
      <c r="D1090" s="297" t="s">
        <v>285</v>
      </c>
      <c r="E1090" s="297" t="s">
        <v>20</v>
      </c>
      <c r="F1090" s="297" t="n">
        <v>23</v>
      </c>
      <c r="G1090" s="282" t="s">
        <v>21</v>
      </c>
      <c r="H1090" s="298"/>
      <c r="I1090" s="284"/>
      <c r="J1090" s="16"/>
      <c r="K1090" s="16"/>
      <c r="L1090" s="16"/>
      <c r="M1090" s="16"/>
      <c r="N1090" s="16"/>
      <c r="O1090" s="16"/>
      <c r="P1090" s="16"/>
      <c r="Q1090" s="16"/>
      <c r="R1090" s="16"/>
      <c r="S1090" s="16"/>
      <c r="T1090" s="16"/>
      <c r="U1090" s="16"/>
      <c r="V1090" s="16"/>
      <c r="W1090" s="16"/>
      <c r="X1090" s="16"/>
      <c r="Y1090" s="16"/>
      <c r="Z1090" s="16"/>
      <c r="AA1090" s="16"/>
      <c r="AB1090" s="16"/>
      <c r="AC1090" s="16"/>
      <c r="AD1090" s="16"/>
      <c r="AE1090" s="16"/>
      <c r="AF1090" s="16"/>
      <c r="AG1090" s="16"/>
      <c r="AH1090" s="16"/>
      <c r="AI1090" s="16"/>
      <c r="AJ1090" s="16"/>
      <c r="AK1090" s="16"/>
      <c r="AL1090" s="16"/>
      <c r="AM1090" s="16"/>
      <c r="AN1090" s="16"/>
      <c r="AO1090" s="16"/>
      <c r="AP1090" s="16"/>
      <c r="AQ1090" s="16"/>
      <c r="AR1090" s="16"/>
      <c r="AS1090" s="16"/>
      <c r="AT1090" s="16"/>
      <c r="AU1090" s="16"/>
      <c r="AV1090" s="16"/>
      <c r="AW1090" s="16"/>
      <c r="AX1090" s="16"/>
      <c r="AY1090" s="16"/>
      <c r="AZ1090" s="16"/>
      <c r="BA1090" s="16"/>
      <c r="BB1090" s="16"/>
      <c r="BC1090" s="16"/>
      <c r="BD1090" s="16"/>
      <c r="BE1090" s="16"/>
      <c r="BF1090" s="16"/>
      <c r="BG1090" s="16"/>
      <c r="BH1090" s="16"/>
      <c r="BI1090" s="16"/>
      <c r="BJ1090" s="16"/>
      <c r="BK1090" s="16"/>
      <c r="BL1090" s="16"/>
    </row>
    <row r="1091" customFormat="false" ht="23.85" hidden="false" customHeight="true" outlineLevel="0" collapsed="false">
      <c r="A1091" s="296" t="s">
        <v>1862</v>
      </c>
      <c r="B1091" s="297" t="s">
        <v>1863</v>
      </c>
      <c r="C1091" s="297" t="s">
        <v>1767</v>
      </c>
      <c r="D1091" s="297" t="s">
        <v>285</v>
      </c>
      <c r="E1091" s="297" t="s">
        <v>20</v>
      </c>
      <c r="F1091" s="297" t="n">
        <v>63</v>
      </c>
      <c r="G1091" s="282" t="s">
        <v>21</v>
      </c>
      <c r="H1091" s="298"/>
      <c r="I1091" s="284"/>
      <c r="J1091" s="16"/>
      <c r="K1091" s="16"/>
      <c r="L1091" s="16"/>
      <c r="M1091" s="16"/>
      <c r="N1091" s="16"/>
      <c r="O1091" s="16"/>
      <c r="P1091" s="16"/>
      <c r="Q1091" s="16"/>
      <c r="R1091" s="16"/>
      <c r="S1091" s="16"/>
      <c r="T1091" s="16"/>
      <c r="U1091" s="16"/>
      <c r="V1091" s="16"/>
      <c r="W1091" s="16"/>
      <c r="X1091" s="16"/>
      <c r="Y1091" s="16"/>
      <c r="Z1091" s="16"/>
      <c r="AA1091" s="16"/>
      <c r="AB1091" s="16"/>
      <c r="AC1091" s="16"/>
      <c r="AD1091" s="16"/>
      <c r="AE1091" s="16"/>
      <c r="AF1091" s="16"/>
      <c r="AG1091" s="16"/>
      <c r="AH1091" s="16"/>
      <c r="AI1091" s="16"/>
      <c r="AJ1091" s="16"/>
      <c r="AK1091" s="16"/>
      <c r="AL1091" s="16"/>
      <c r="AM1091" s="16"/>
      <c r="AN1091" s="16"/>
      <c r="AO1091" s="16"/>
      <c r="AP1091" s="16"/>
      <c r="AQ1091" s="16"/>
      <c r="AR1091" s="16"/>
      <c r="AS1091" s="16"/>
      <c r="AT1091" s="16"/>
      <c r="AU1091" s="16"/>
      <c r="AV1091" s="16"/>
      <c r="AW1091" s="16"/>
      <c r="AX1091" s="16"/>
      <c r="AY1091" s="16"/>
      <c r="AZ1091" s="16"/>
      <c r="BA1091" s="16"/>
      <c r="BB1091" s="16"/>
      <c r="BC1091" s="16"/>
      <c r="BD1091" s="16"/>
      <c r="BE1091" s="16"/>
      <c r="BF1091" s="16"/>
      <c r="BG1091" s="16"/>
      <c r="BH1091" s="16"/>
      <c r="BI1091" s="16"/>
      <c r="BJ1091" s="16"/>
      <c r="BK1091" s="16"/>
      <c r="BL1091" s="16"/>
    </row>
    <row r="1092" customFormat="false" ht="23.85" hidden="false" customHeight="true" outlineLevel="0" collapsed="false">
      <c r="A1092" s="296" t="s">
        <v>1864</v>
      </c>
      <c r="B1092" s="297" t="s">
        <v>1865</v>
      </c>
      <c r="C1092" s="297" t="s">
        <v>1767</v>
      </c>
      <c r="D1092" s="297" t="s">
        <v>285</v>
      </c>
      <c r="E1092" s="297" t="s">
        <v>20</v>
      </c>
      <c r="F1092" s="297" t="n">
        <v>25</v>
      </c>
      <c r="G1092" s="282" t="s">
        <v>21</v>
      </c>
      <c r="H1092" s="298"/>
      <c r="I1092" s="284"/>
      <c r="J1092" s="16"/>
      <c r="K1092" s="16"/>
      <c r="L1092" s="16"/>
      <c r="M1092" s="16"/>
      <c r="N1092" s="16"/>
      <c r="O1092" s="16"/>
      <c r="P1092" s="16"/>
      <c r="Q1092" s="16"/>
      <c r="R1092" s="16"/>
      <c r="S1092" s="16"/>
      <c r="T1092" s="16"/>
      <c r="U1092" s="16"/>
      <c r="V1092" s="16"/>
      <c r="W1092" s="16"/>
      <c r="X1092" s="16"/>
      <c r="Y1092" s="16"/>
      <c r="Z1092" s="16"/>
      <c r="AA1092" s="16"/>
      <c r="AB1092" s="16"/>
      <c r="AC1092" s="16"/>
      <c r="AD1092" s="16"/>
      <c r="AE1092" s="16"/>
      <c r="AF1092" s="16"/>
      <c r="AG1092" s="16"/>
      <c r="AH1092" s="16"/>
      <c r="AI1092" s="16"/>
      <c r="AJ1092" s="16"/>
      <c r="AK1092" s="16"/>
      <c r="AL1092" s="16"/>
      <c r="AM1092" s="16"/>
      <c r="AN1092" s="16"/>
      <c r="AO1092" s="16"/>
      <c r="AP1092" s="16"/>
      <c r="AQ1092" s="16"/>
      <c r="AR1092" s="16"/>
      <c r="AS1092" s="16"/>
      <c r="AT1092" s="16"/>
      <c r="AU1092" s="16"/>
      <c r="AV1092" s="16"/>
      <c r="AW1092" s="16"/>
      <c r="AX1092" s="16"/>
      <c r="AY1092" s="16"/>
      <c r="AZ1092" s="16"/>
      <c r="BA1092" s="16"/>
      <c r="BB1092" s="16"/>
      <c r="BC1092" s="16"/>
      <c r="BD1092" s="16"/>
      <c r="BE1092" s="16"/>
      <c r="BF1092" s="16"/>
      <c r="BG1092" s="16"/>
      <c r="BH1092" s="16"/>
      <c r="BI1092" s="16"/>
      <c r="BJ1092" s="16"/>
      <c r="BK1092" s="16"/>
      <c r="BL1092" s="16"/>
    </row>
    <row r="1093" customFormat="false" ht="23.85" hidden="false" customHeight="true" outlineLevel="0" collapsed="false">
      <c r="A1093" s="296" t="s">
        <v>1866</v>
      </c>
      <c r="B1093" s="297" t="s">
        <v>1867</v>
      </c>
      <c r="C1093" s="297" t="s">
        <v>1767</v>
      </c>
      <c r="D1093" s="297" t="s">
        <v>285</v>
      </c>
      <c r="E1093" s="297" t="s">
        <v>20</v>
      </c>
      <c r="F1093" s="297" t="n">
        <v>40</v>
      </c>
      <c r="G1093" s="282" t="s">
        <v>21</v>
      </c>
      <c r="H1093" s="298"/>
      <c r="I1093" s="284"/>
      <c r="J1093" s="16"/>
      <c r="K1093" s="16"/>
      <c r="L1093" s="16"/>
      <c r="M1093" s="16"/>
      <c r="N1093" s="16"/>
      <c r="O1093" s="16"/>
      <c r="P1093" s="16"/>
      <c r="Q1093" s="16"/>
      <c r="R1093" s="16"/>
      <c r="S1093" s="16"/>
      <c r="T1093" s="16"/>
      <c r="U1093" s="16"/>
      <c r="V1093" s="16"/>
      <c r="W1093" s="16"/>
      <c r="X1093" s="16"/>
      <c r="Y1093" s="16"/>
      <c r="Z1093" s="16"/>
      <c r="AA1093" s="16"/>
      <c r="AB1093" s="16"/>
      <c r="AC1093" s="16"/>
      <c r="AD1093" s="16"/>
      <c r="AE1093" s="16"/>
      <c r="AF1093" s="16"/>
      <c r="AG1093" s="16"/>
      <c r="AH1093" s="16"/>
      <c r="AI1093" s="16"/>
      <c r="AJ1093" s="16"/>
      <c r="AK1093" s="16"/>
      <c r="AL1093" s="16"/>
      <c r="AM1093" s="16"/>
      <c r="AN1093" s="16"/>
      <c r="AO1093" s="16"/>
      <c r="AP1093" s="16"/>
      <c r="AQ1093" s="16"/>
      <c r="AR1093" s="16"/>
      <c r="AS1093" s="16"/>
      <c r="AT1093" s="16"/>
      <c r="AU1093" s="16"/>
      <c r="AV1093" s="16"/>
      <c r="AW1093" s="16"/>
      <c r="AX1093" s="16"/>
      <c r="AY1093" s="16"/>
      <c r="AZ1093" s="16"/>
      <c r="BA1093" s="16"/>
      <c r="BB1093" s="16"/>
      <c r="BC1093" s="16"/>
      <c r="BD1093" s="16"/>
      <c r="BE1093" s="16"/>
      <c r="BF1093" s="16"/>
      <c r="BG1093" s="16"/>
      <c r="BH1093" s="16"/>
      <c r="BI1093" s="16"/>
      <c r="BJ1093" s="16"/>
      <c r="BK1093" s="16"/>
      <c r="BL1093" s="16"/>
    </row>
    <row r="1094" customFormat="false" ht="23.85" hidden="false" customHeight="true" outlineLevel="0" collapsed="false">
      <c r="A1094" s="296" t="s">
        <v>1868</v>
      </c>
      <c r="B1094" s="297" t="s">
        <v>1869</v>
      </c>
      <c r="C1094" s="297" t="s">
        <v>1767</v>
      </c>
      <c r="D1094" s="297" t="s">
        <v>303</v>
      </c>
      <c r="E1094" s="297" t="s">
        <v>20</v>
      </c>
      <c r="F1094" s="297" t="n">
        <v>55</v>
      </c>
      <c r="G1094" s="282" t="s">
        <v>21</v>
      </c>
      <c r="H1094" s="298"/>
      <c r="I1094" s="284"/>
      <c r="J1094" s="16"/>
      <c r="K1094" s="16"/>
      <c r="L1094" s="16"/>
      <c r="M1094" s="16"/>
      <c r="N1094" s="16"/>
      <c r="O1094" s="16"/>
      <c r="P1094" s="16"/>
      <c r="Q1094" s="16"/>
      <c r="R1094" s="16"/>
      <c r="S1094" s="16"/>
      <c r="T1094" s="16"/>
      <c r="U1094" s="16"/>
      <c r="V1094" s="16"/>
      <c r="W1094" s="16"/>
      <c r="X1094" s="16"/>
      <c r="Y1094" s="16"/>
      <c r="Z1094" s="16"/>
      <c r="AA1094" s="16"/>
      <c r="AB1094" s="16"/>
      <c r="AC1094" s="16"/>
      <c r="AD1094" s="16"/>
      <c r="AE1094" s="16"/>
      <c r="AF1094" s="16"/>
      <c r="AG1094" s="16"/>
      <c r="AH1094" s="16"/>
      <c r="AI1094" s="16"/>
      <c r="AJ1094" s="16"/>
      <c r="AK1094" s="16"/>
      <c r="AL1094" s="16"/>
      <c r="AM1094" s="16"/>
      <c r="AN1094" s="16"/>
      <c r="AO1094" s="16"/>
      <c r="AP1094" s="16"/>
      <c r="AQ1094" s="16"/>
      <c r="AR1094" s="16"/>
      <c r="AS1094" s="16"/>
      <c r="AT1094" s="16"/>
      <c r="AU1094" s="16"/>
      <c r="AV1094" s="16"/>
      <c r="AW1094" s="16"/>
      <c r="AX1094" s="16"/>
      <c r="AY1094" s="16"/>
      <c r="AZ1094" s="16"/>
      <c r="BA1094" s="16"/>
      <c r="BB1094" s="16"/>
      <c r="BC1094" s="16"/>
      <c r="BD1094" s="16"/>
      <c r="BE1094" s="16"/>
      <c r="BF1094" s="16"/>
      <c r="BG1094" s="16"/>
      <c r="BH1094" s="16"/>
      <c r="BI1094" s="16"/>
      <c r="BJ1094" s="16"/>
      <c r="BK1094" s="16"/>
      <c r="BL1094" s="16"/>
    </row>
    <row r="1095" customFormat="false" ht="23.85" hidden="false" customHeight="true" outlineLevel="0" collapsed="false">
      <c r="A1095" s="296" t="s">
        <v>1870</v>
      </c>
      <c r="B1095" s="297" t="s">
        <v>1871</v>
      </c>
      <c r="C1095" s="297" t="s">
        <v>1767</v>
      </c>
      <c r="D1095" s="297" t="s">
        <v>285</v>
      </c>
      <c r="E1095" s="297" t="s">
        <v>20</v>
      </c>
      <c r="F1095" s="297" t="n">
        <v>48</v>
      </c>
      <c r="G1095" s="282" t="s">
        <v>21</v>
      </c>
      <c r="H1095" s="298"/>
      <c r="I1095" s="284"/>
      <c r="J1095" s="16"/>
      <c r="K1095" s="16"/>
      <c r="L1095" s="16"/>
      <c r="M1095" s="16"/>
      <c r="N1095" s="16"/>
      <c r="O1095" s="16"/>
      <c r="P1095" s="16"/>
      <c r="Q1095" s="16"/>
      <c r="R1095" s="16"/>
      <c r="S1095" s="16"/>
      <c r="T1095" s="16"/>
      <c r="U1095" s="16"/>
      <c r="V1095" s="16"/>
      <c r="W1095" s="16"/>
      <c r="X1095" s="16"/>
      <c r="Y1095" s="16"/>
      <c r="Z1095" s="16"/>
      <c r="AA1095" s="16"/>
      <c r="AB1095" s="16"/>
      <c r="AC1095" s="16"/>
      <c r="AD1095" s="16"/>
      <c r="AE1095" s="16"/>
      <c r="AF1095" s="16"/>
      <c r="AG1095" s="16"/>
      <c r="AH1095" s="16"/>
      <c r="AI1095" s="16"/>
      <c r="AJ1095" s="16"/>
      <c r="AK1095" s="16"/>
      <c r="AL1095" s="16"/>
      <c r="AM1095" s="16"/>
      <c r="AN1095" s="16"/>
      <c r="AO1095" s="16"/>
      <c r="AP1095" s="16"/>
      <c r="AQ1095" s="16"/>
      <c r="AR1095" s="16"/>
      <c r="AS1095" s="16"/>
      <c r="AT1095" s="16"/>
      <c r="AU1095" s="16"/>
      <c r="AV1095" s="16"/>
      <c r="AW1095" s="16"/>
      <c r="AX1095" s="16"/>
      <c r="AY1095" s="16"/>
      <c r="AZ1095" s="16"/>
      <c r="BA1095" s="16"/>
      <c r="BB1095" s="16"/>
      <c r="BC1095" s="16"/>
      <c r="BD1095" s="16"/>
      <c r="BE1095" s="16"/>
      <c r="BF1095" s="16"/>
      <c r="BG1095" s="16"/>
      <c r="BH1095" s="16"/>
      <c r="BI1095" s="16"/>
      <c r="BJ1095" s="16"/>
      <c r="BK1095" s="16"/>
      <c r="BL1095" s="16"/>
    </row>
    <row r="1096" customFormat="false" ht="23.85" hidden="false" customHeight="true" outlineLevel="0" collapsed="false">
      <c r="A1096" s="296" t="s">
        <v>1872</v>
      </c>
      <c r="B1096" s="297" t="s">
        <v>1873</v>
      </c>
      <c r="C1096" s="297" t="s">
        <v>1767</v>
      </c>
      <c r="D1096" s="297" t="s">
        <v>285</v>
      </c>
      <c r="E1096" s="297" t="s">
        <v>20</v>
      </c>
      <c r="F1096" s="297" t="n">
        <v>51</v>
      </c>
      <c r="G1096" s="282" t="s">
        <v>21</v>
      </c>
      <c r="H1096" s="298"/>
      <c r="I1096" s="284"/>
      <c r="J1096" s="16"/>
      <c r="K1096" s="16"/>
      <c r="L1096" s="16"/>
      <c r="M1096" s="16"/>
      <c r="N1096" s="16"/>
      <c r="O1096" s="16"/>
      <c r="P1096" s="16"/>
      <c r="Q1096" s="16"/>
      <c r="R1096" s="16"/>
      <c r="S1096" s="16"/>
      <c r="T1096" s="16"/>
      <c r="U1096" s="16"/>
      <c r="V1096" s="16"/>
      <c r="W1096" s="16"/>
      <c r="X1096" s="16"/>
      <c r="Y1096" s="16"/>
      <c r="Z1096" s="16"/>
      <c r="AA1096" s="16"/>
      <c r="AB1096" s="16"/>
      <c r="AC1096" s="16"/>
      <c r="AD1096" s="16"/>
      <c r="AE1096" s="16"/>
      <c r="AF1096" s="16"/>
      <c r="AG1096" s="16"/>
      <c r="AH1096" s="16"/>
      <c r="AI1096" s="16"/>
      <c r="AJ1096" s="16"/>
      <c r="AK1096" s="16"/>
      <c r="AL1096" s="16"/>
      <c r="AM1096" s="16"/>
      <c r="AN1096" s="16"/>
      <c r="AO1096" s="16"/>
      <c r="AP1096" s="16"/>
      <c r="AQ1096" s="16"/>
      <c r="AR1096" s="16"/>
      <c r="AS1096" s="16"/>
      <c r="AT1096" s="16"/>
      <c r="AU1096" s="16"/>
      <c r="AV1096" s="16"/>
      <c r="AW1096" s="16"/>
      <c r="AX1096" s="16"/>
      <c r="AY1096" s="16"/>
      <c r="AZ1096" s="16"/>
      <c r="BA1096" s="16"/>
      <c r="BB1096" s="16"/>
      <c r="BC1096" s="16"/>
      <c r="BD1096" s="16"/>
      <c r="BE1096" s="16"/>
      <c r="BF1096" s="16"/>
      <c r="BG1096" s="16"/>
      <c r="BH1096" s="16"/>
      <c r="BI1096" s="16"/>
      <c r="BJ1096" s="16"/>
      <c r="BK1096" s="16"/>
      <c r="BL1096" s="16"/>
    </row>
    <row r="1097" customFormat="false" ht="23.85" hidden="false" customHeight="true" outlineLevel="0" collapsed="false">
      <c r="A1097" s="296" t="s">
        <v>1874</v>
      </c>
      <c r="B1097" s="297" t="s">
        <v>1875</v>
      </c>
      <c r="C1097" s="297" t="s">
        <v>1767</v>
      </c>
      <c r="D1097" s="297" t="s">
        <v>303</v>
      </c>
      <c r="E1097" s="297" t="s">
        <v>20</v>
      </c>
      <c r="F1097" s="297" t="n">
        <v>42</v>
      </c>
      <c r="G1097" s="282" t="s">
        <v>21</v>
      </c>
      <c r="H1097" s="298"/>
      <c r="I1097" s="284"/>
      <c r="J1097" s="16"/>
      <c r="K1097" s="16"/>
      <c r="L1097" s="16"/>
      <c r="M1097" s="16"/>
      <c r="N1097" s="16"/>
      <c r="O1097" s="16"/>
      <c r="P1097" s="16"/>
      <c r="Q1097" s="16"/>
      <c r="R1097" s="16"/>
      <c r="S1097" s="16"/>
      <c r="T1097" s="16"/>
      <c r="U1097" s="16"/>
      <c r="V1097" s="16"/>
      <c r="W1097" s="16"/>
      <c r="X1097" s="16"/>
      <c r="Y1097" s="16"/>
      <c r="Z1097" s="16"/>
      <c r="AA1097" s="16"/>
      <c r="AB1097" s="16"/>
      <c r="AC1097" s="16"/>
      <c r="AD1097" s="16"/>
      <c r="AE1097" s="16"/>
      <c r="AF1097" s="16"/>
      <c r="AG1097" s="16"/>
      <c r="AH1097" s="16"/>
      <c r="AI1097" s="16"/>
      <c r="AJ1097" s="16"/>
      <c r="AK1097" s="16"/>
      <c r="AL1097" s="16"/>
      <c r="AM1097" s="16"/>
      <c r="AN1097" s="16"/>
      <c r="AO1097" s="16"/>
      <c r="AP1097" s="16"/>
      <c r="AQ1097" s="16"/>
      <c r="AR1097" s="16"/>
      <c r="AS1097" s="16"/>
      <c r="AT1097" s="16"/>
      <c r="AU1097" s="16"/>
      <c r="AV1097" s="16"/>
      <c r="AW1097" s="16"/>
      <c r="AX1097" s="16"/>
      <c r="AY1097" s="16"/>
      <c r="AZ1097" s="16"/>
      <c r="BA1097" s="16"/>
      <c r="BB1097" s="16"/>
      <c r="BC1097" s="16"/>
      <c r="BD1097" s="16"/>
      <c r="BE1097" s="16"/>
      <c r="BF1097" s="16"/>
      <c r="BG1097" s="16"/>
      <c r="BH1097" s="16"/>
      <c r="BI1097" s="16"/>
      <c r="BJ1097" s="16"/>
      <c r="BK1097" s="16"/>
      <c r="BL1097" s="16"/>
    </row>
    <row r="1098" customFormat="false" ht="23.85" hidden="false" customHeight="true" outlineLevel="0" collapsed="false">
      <c r="A1098" s="296" t="s">
        <v>1876</v>
      </c>
      <c r="B1098" s="297" t="s">
        <v>1877</v>
      </c>
      <c r="C1098" s="297" t="s">
        <v>1767</v>
      </c>
      <c r="D1098" s="297" t="s">
        <v>285</v>
      </c>
      <c r="E1098" s="297" t="s">
        <v>20</v>
      </c>
      <c r="F1098" s="297" t="n">
        <v>56</v>
      </c>
      <c r="G1098" s="282" t="s">
        <v>21</v>
      </c>
      <c r="H1098" s="298"/>
      <c r="I1098" s="284"/>
      <c r="J1098" s="16"/>
      <c r="K1098" s="16"/>
      <c r="L1098" s="16"/>
      <c r="M1098" s="16"/>
      <c r="N1098" s="16"/>
      <c r="O1098" s="16"/>
      <c r="P1098" s="16"/>
      <c r="Q1098" s="16"/>
      <c r="R1098" s="16"/>
      <c r="S1098" s="16"/>
      <c r="T1098" s="16"/>
      <c r="U1098" s="16"/>
      <c r="V1098" s="16"/>
      <c r="W1098" s="16"/>
      <c r="X1098" s="16"/>
      <c r="Y1098" s="16"/>
      <c r="Z1098" s="16"/>
      <c r="AA1098" s="16"/>
      <c r="AB1098" s="16"/>
      <c r="AC1098" s="16"/>
      <c r="AD1098" s="16"/>
      <c r="AE1098" s="16"/>
      <c r="AF1098" s="16"/>
      <c r="AG1098" s="16"/>
      <c r="AH1098" s="16"/>
      <c r="AI1098" s="16"/>
      <c r="AJ1098" s="16"/>
      <c r="AK1098" s="16"/>
      <c r="AL1098" s="16"/>
      <c r="AM1098" s="16"/>
      <c r="AN1098" s="16"/>
      <c r="AO1098" s="16"/>
      <c r="AP1098" s="16"/>
      <c r="AQ1098" s="16"/>
      <c r="AR1098" s="16"/>
      <c r="AS1098" s="16"/>
      <c r="AT1098" s="16"/>
      <c r="AU1098" s="16"/>
      <c r="AV1098" s="16"/>
      <c r="AW1098" s="16"/>
      <c r="AX1098" s="16"/>
      <c r="AY1098" s="16"/>
      <c r="AZ1098" s="16"/>
      <c r="BA1098" s="16"/>
      <c r="BB1098" s="16"/>
      <c r="BC1098" s="16"/>
      <c r="BD1098" s="16"/>
      <c r="BE1098" s="16"/>
      <c r="BF1098" s="16"/>
      <c r="BG1098" s="16"/>
      <c r="BH1098" s="16"/>
      <c r="BI1098" s="16"/>
      <c r="BJ1098" s="16"/>
      <c r="BK1098" s="16"/>
      <c r="BL1098" s="16"/>
    </row>
    <row r="1099" customFormat="false" ht="23.85" hidden="false" customHeight="true" outlineLevel="0" collapsed="false">
      <c r="A1099" s="299" t="s">
        <v>3</v>
      </c>
      <c r="B1099" s="276" t="s">
        <v>1506</v>
      </c>
      <c r="C1099" s="276"/>
      <c r="D1099" s="276"/>
      <c r="E1099" s="276"/>
      <c r="F1099" s="299" t="s">
        <v>5</v>
      </c>
      <c r="G1099" s="300" t="n">
        <v>62600</v>
      </c>
      <c r="H1099" s="276" t="s">
        <v>1</v>
      </c>
      <c r="I1099" s="25"/>
      <c r="J1099" s="16"/>
      <c r="K1099" s="16"/>
      <c r="L1099" s="16"/>
      <c r="M1099" s="16"/>
      <c r="N1099" s="16"/>
      <c r="O1099" s="16"/>
      <c r="P1099" s="16"/>
      <c r="Q1099" s="16"/>
      <c r="R1099" s="16"/>
      <c r="S1099" s="16"/>
      <c r="T1099" s="16"/>
      <c r="U1099" s="16"/>
      <c r="V1099" s="16"/>
      <c r="W1099" s="16"/>
      <c r="X1099" s="16"/>
      <c r="Y1099" s="16"/>
      <c r="Z1099" s="16"/>
      <c r="AA1099" s="16"/>
      <c r="AB1099" s="16"/>
      <c r="AC1099" s="16"/>
      <c r="AD1099" s="16"/>
      <c r="AE1099" s="16"/>
      <c r="AF1099" s="16"/>
      <c r="AG1099" s="16"/>
      <c r="AH1099" s="16"/>
      <c r="AI1099" s="16"/>
      <c r="AJ1099" s="16"/>
      <c r="AK1099" s="16"/>
      <c r="AL1099" s="16"/>
      <c r="AM1099" s="16"/>
      <c r="AN1099" s="16"/>
      <c r="AO1099" s="16"/>
      <c r="AP1099" s="16"/>
      <c r="AQ1099" s="16"/>
      <c r="AR1099" s="16"/>
      <c r="AS1099" s="16"/>
      <c r="AT1099" s="16"/>
      <c r="AU1099" s="16"/>
      <c r="AV1099" s="16"/>
      <c r="AW1099" s="16"/>
      <c r="AX1099" s="16"/>
      <c r="AY1099" s="16"/>
      <c r="AZ1099" s="16"/>
      <c r="BA1099" s="16"/>
      <c r="BB1099" s="16"/>
      <c r="BC1099" s="16"/>
      <c r="BD1099" s="16"/>
      <c r="BE1099" s="16"/>
      <c r="BF1099" s="16"/>
      <c r="BG1099" s="16"/>
      <c r="BH1099" s="16"/>
      <c r="BI1099" s="16"/>
      <c r="BJ1099" s="16"/>
      <c r="BK1099" s="16"/>
      <c r="BL1099" s="16"/>
    </row>
    <row r="1100" customFormat="false" ht="23.85" hidden="false" customHeight="true" outlineLevel="0" collapsed="false">
      <c r="A1100" s="276" t="s">
        <v>6</v>
      </c>
      <c r="B1100" s="278" t="s">
        <v>1878</v>
      </c>
      <c r="C1100" s="278"/>
      <c r="D1100" s="278"/>
      <c r="E1100" s="278"/>
      <c r="F1100" s="276" t="s">
        <v>8</v>
      </c>
      <c r="G1100" s="278" t="s">
        <v>1712</v>
      </c>
      <c r="H1100" s="276"/>
      <c r="I1100" s="25"/>
      <c r="J1100" s="16"/>
      <c r="K1100" s="16"/>
      <c r="L1100" s="16"/>
      <c r="M1100" s="16"/>
      <c r="N1100" s="16"/>
      <c r="O1100" s="16"/>
      <c r="P1100" s="16"/>
      <c r="Q1100" s="16"/>
      <c r="R1100" s="16"/>
      <c r="S1100" s="16"/>
      <c r="T1100" s="16"/>
      <c r="U1100" s="16"/>
      <c r="V1100" s="16"/>
      <c r="W1100" s="16"/>
      <c r="X1100" s="16"/>
      <c r="Y1100" s="16"/>
      <c r="Z1100" s="16"/>
      <c r="AA1100" s="16"/>
      <c r="AB1100" s="16"/>
      <c r="AC1100" s="16"/>
      <c r="AD1100" s="16"/>
      <c r="AE1100" s="16"/>
      <c r="AF1100" s="16"/>
      <c r="AG1100" s="16"/>
      <c r="AH1100" s="16"/>
      <c r="AI1100" s="16"/>
      <c r="AJ1100" s="16"/>
      <c r="AK1100" s="16"/>
      <c r="AL1100" s="16"/>
      <c r="AM1100" s="16"/>
      <c r="AN1100" s="16"/>
      <c r="AO1100" s="16"/>
      <c r="AP1100" s="16"/>
      <c r="AQ1100" s="16"/>
      <c r="AR1100" s="16"/>
      <c r="AS1100" s="16"/>
      <c r="AT1100" s="16"/>
      <c r="AU1100" s="16"/>
      <c r="AV1100" s="16"/>
      <c r="AW1100" s="16"/>
      <c r="AX1100" s="16"/>
      <c r="AY1100" s="16"/>
      <c r="AZ1100" s="16"/>
      <c r="BA1100" s="16"/>
      <c r="BB1100" s="16"/>
      <c r="BC1100" s="16"/>
      <c r="BD1100" s="16"/>
      <c r="BE1100" s="16"/>
      <c r="BF1100" s="16"/>
      <c r="BG1100" s="16"/>
      <c r="BH1100" s="16"/>
      <c r="BI1100" s="16"/>
      <c r="BJ1100" s="16"/>
      <c r="BK1100" s="16"/>
      <c r="BL1100" s="16"/>
    </row>
    <row r="1101" customFormat="false" ht="23.85" hidden="false" customHeight="true" outlineLevel="0" collapsed="false">
      <c r="A1101" s="279" t="s">
        <v>10</v>
      </c>
      <c r="B1101" s="279" t="s">
        <v>11</v>
      </c>
      <c r="C1101" s="276" t="s">
        <v>12</v>
      </c>
      <c r="D1101" s="279" t="s">
        <v>13</v>
      </c>
      <c r="E1101" s="279" t="s">
        <v>14</v>
      </c>
      <c r="F1101" s="279" t="s">
        <v>15</v>
      </c>
      <c r="G1101" s="276" t="s">
        <v>16</v>
      </c>
      <c r="H1101" s="276"/>
      <c r="I1101" s="25"/>
      <c r="J1101" s="16"/>
      <c r="K1101" s="16"/>
      <c r="L1101" s="16"/>
      <c r="M1101" s="16"/>
      <c r="N1101" s="16"/>
      <c r="O1101" s="16"/>
      <c r="P1101" s="16"/>
      <c r="Q1101" s="16"/>
      <c r="R1101" s="16"/>
      <c r="S1101" s="16"/>
      <c r="T1101" s="16"/>
      <c r="U1101" s="16"/>
      <c r="V1101" s="16"/>
      <c r="W1101" s="16"/>
      <c r="X1101" s="16"/>
      <c r="Y1101" s="16"/>
      <c r="Z1101" s="16"/>
      <c r="AA1101" s="16"/>
      <c r="AB1101" s="16"/>
      <c r="AC1101" s="16"/>
      <c r="AD1101" s="16"/>
      <c r="AE1101" s="16"/>
      <c r="AF1101" s="16"/>
      <c r="AG1101" s="16"/>
      <c r="AH1101" s="16"/>
      <c r="AI1101" s="16"/>
      <c r="AJ1101" s="16"/>
      <c r="AK1101" s="16"/>
      <c r="AL1101" s="16"/>
      <c r="AM1101" s="16"/>
      <c r="AN1101" s="16"/>
      <c r="AO1101" s="16"/>
      <c r="AP1101" s="16"/>
      <c r="AQ1101" s="16"/>
      <c r="AR1101" s="16"/>
      <c r="AS1101" s="16"/>
      <c r="AT1101" s="16"/>
      <c r="AU1101" s="16"/>
      <c r="AV1101" s="16"/>
      <c r="AW1101" s="16"/>
      <c r="AX1101" s="16"/>
      <c r="AY1101" s="16"/>
      <c r="AZ1101" s="16"/>
      <c r="BA1101" s="16"/>
      <c r="BB1101" s="16"/>
      <c r="BC1101" s="16"/>
      <c r="BD1101" s="16"/>
      <c r="BE1101" s="16"/>
      <c r="BF1101" s="16"/>
      <c r="BG1101" s="16"/>
      <c r="BH1101" s="16"/>
      <c r="BI1101" s="16"/>
      <c r="BJ1101" s="16"/>
      <c r="BK1101" s="16"/>
      <c r="BL1101" s="16"/>
    </row>
    <row r="1102" customFormat="false" ht="23.85" hidden="false" customHeight="true" outlineLevel="0" collapsed="false">
      <c r="A1102" s="279"/>
      <c r="B1102" s="279"/>
      <c r="C1102" s="279"/>
      <c r="D1102" s="279"/>
      <c r="E1102" s="279"/>
      <c r="F1102" s="279"/>
      <c r="G1102" s="279"/>
      <c r="H1102" s="279"/>
      <c r="I1102" s="25"/>
      <c r="J1102" s="16"/>
      <c r="K1102" s="16"/>
      <c r="L1102" s="16"/>
      <c r="M1102" s="16"/>
      <c r="N1102" s="16"/>
      <c r="O1102" s="16"/>
      <c r="P1102" s="16"/>
      <c r="Q1102" s="16"/>
      <c r="R1102" s="16"/>
      <c r="S1102" s="16"/>
      <c r="T1102" s="16"/>
      <c r="U1102" s="16"/>
      <c r="V1102" s="16"/>
      <c r="W1102" s="16"/>
      <c r="X1102" s="16"/>
      <c r="Y1102" s="16"/>
      <c r="Z1102" s="16"/>
      <c r="AA1102" s="16"/>
      <c r="AB1102" s="16"/>
      <c r="AC1102" s="16"/>
      <c r="AD1102" s="16"/>
      <c r="AE1102" s="16"/>
      <c r="AF1102" s="16"/>
      <c r="AG1102" s="16"/>
      <c r="AH1102" s="16"/>
      <c r="AI1102" s="16"/>
      <c r="AJ1102" s="16"/>
      <c r="AK1102" s="16"/>
      <c r="AL1102" s="16"/>
      <c r="AM1102" s="16"/>
      <c r="AN1102" s="16"/>
      <c r="AO1102" s="16"/>
      <c r="AP1102" s="16"/>
      <c r="AQ1102" s="16"/>
      <c r="AR1102" s="16"/>
      <c r="AS1102" s="16"/>
      <c r="AT1102" s="16"/>
      <c r="AU1102" s="16"/>
      <c r="AV1102" s="16"/>
      <c r="AW1102" s="16"/>
      <c r="AX1102" s="16"/>
      <c r="AY1102" s="16"/>
      <c r="AZ1102" s="16"/>
      <c r="BA1102" s="16"/>
      <c r="BB1102" s="16"/>
      <c r="BC1102" s="16"/>
      <c r="BD1102" s="16"/>
      <c r="BE1102" s="16"/>
      <c r="BF1102" s="16"/>
      <c r="BG1102" s="16"/>
      <c r="BH1102" s="16"/>
      <c r="BI1102" s="16"/>
      <c r="BJ1102" s="16"/>
      <c r="BK1102" s="16"/>
      <c r="BL1102" s="16"/>
    </row>
    <row r="1103" customFormat="false" ht="23.85" hidden="false" customHeight="true" outlineLevel="0" collapsed="false">
      <c r="A1103" s="280" t="s">
        <v>1879</v>
      </c>
      <c r="B1103" s="291" t="s">
        <v>1880</v>
      </c>
      <c r="C1103" s="282" t="s">
        <v>1715</v>
      </c>
      <c r="D1103" s="282" t="s">
        <v>52</v>
      </c>
      <c r="E1103" s="285" t="s">
        <v>20</v>
      </c>
      <c r="F1103" s="291" t="s">
        <v>1881</v>
      </c>
      <c r="G1103" s="282" t="s">
        <v>21</v>
      </c>
      <c r="H1103" s="283" t="n">
        <f aca="false">COUNTA(A1103:A1116)</f>
        <v>14</v>
      </c>
      <c r="I1103" s="16"/>
      <c r="J1103" s="16"/>
      <c r="K1103" s="16"/>
      <c r="L1103" s="16"/>
      <c r="M1103" s="16"/>
      <c r="N1103" s="16"/>
      <c r="O1103" s="16"/>
      <c r="P1103" s="16"/>
      <c r="Q1103" s="16"/>
      <c r="R1103" s="16"/>
      <c r="S1103" s="16"/>
      <c r="T1103" s="16"/>
      <c r="U1103" s="16"/>
      <c r="V1103" s="16"/>
      <c r="W1103" s="16"/>
      <c r="X1103" s="16"/>
      <c r="Y1103" s="16"/>
      <c r="Z1103" s="16"/>
      <c r="AA1103" s="16"/>
      <c r="AB1103" s="16"/>
      <c r="AC1103" s="16"/>
      <c r="AD1103" s="16"/>
      <c r="AE1103" s="16"/>
      <c r="AF1103" s="16"/>
      <c r="AG1103" s="16"/>
      <c r="AH1103" s="16"/>
      <c r="AI1103" s="16"/>
      <c r="AJ1103" s="16"/>
      <c r="AK1103" s="16"/>
      <c r="AL1103" s="16"/>
      <c r="AM1103" s="16"/>
      <c r="AN1103" s="16"/>
      <c r="AO1103" s="16"/>
      <c r="AP1103" s="16"/>
      <c r="AQ1103" s="16"/>
      <c r="AR1103" s="16"/>
      <c r="AS1103" s="16"/>
      <c r="AT1103" s="16"/>
      <c r="AU1103" s="16"/>
      <c r="AV1103" s="16"/>
      <c r="AW1103" s="16"/>
      <c r="AX1103" s="16"/>
      <c r="AY1103" s="16"/>
      <c r="AZ1103" s="16"/>
      <c r="BA1103" s="16"/>
      <c r="BB1103" s="16"/>
      <c r="BC1103" s="16"/>
      <c r="BD1103" s="16"/>
      <c r="BE1103" s="16"/>
      <c r="BF1103" s="16"/>
      <c r="BG1103" s="16"/>
      <c r="BH1103" s="16"/>
      <c r="BI1103" s="16"/>
      <c r="BJ1103" s="16"/>
      <c r="BK1103" s="16"/>
      <c r="BL1103" s="16"/>
    </row>
    <row r="1104" customFormat="false" ht="23.85" hidden="false" customHeight="true" outlineLevel="0" collapsed="false">
      <c r="A1104" s="280" t="s">
        <v>1882</v>
      </c>
      <c r="B1104" s="281" t="s">
        <v>1883</v>
      </c>
      <c r="C1104" s="282" t="s">
        <v>1715</v>
      </c>
      <c r="D1104" s="282" t="s">
        <v>52</v>
      </c>
      <c r="E1104" s="285" t="s">
        <v>20</v>
      </c>
      <c r="F1104" s="281" t="s">
        <v>1125</v>
      </c>
      <c r="G1104" s="282" t="s">
        <v>21</v>
      </c>
      <c r="H1104" s="283"/>
      <c r="I1104" s="16"/>
      <c r="J1104" s="16"/>
      <c r="K1104" s="16"/>
      <c r="L1104" s="16"/>
      <c r="M1104" s="16"/>
      <c r="N1104" s="16"/>
      <c r="O1104" s="16"/>
      <c r="P1104" s="16"/>
      <c r="Q1104" s="16"/>
      <c r="R1104" s="16"/>
      <c r="S1104" s="16"/>
      <c r="T1104" s="16"/>
      <c r="U1104" s="16"/>
      <c r="V1104" s="16"/>
      <c r="W1104" s="16"/>
      <c r="X1104" s="16"/>
      <c r="Y1104" s="16"/>
      <c r="Z1104" s="16"/>
      <c r="AA1104" s="16"/>
      <c r="AB1104" s="16"/>
      <c r="AC1104" s="16"/>
      <c r="AD1104" s="16"/>
      <c r="AE1104" s="16"/>
      <c r="AF1104" s="16"/>
      <c r="AG1104" s="16"/>
      <c r="AH1104" s="16"/>
      <c r="AI1104" s="16"/>
      <c r="AJ1104" s="16"/>
      <c r="AK1104" s="16"/>
      <c r="AL1104" s="16"/>
      <c r="AM1104" s="16"/>
      <c r="AN1104" s="16"/>
      <c r="AO1104" s="16"/>
      <c r="AP1104" s="16"/>
      <c r="AQ1104" s="16"/>
      <c r="AR1104" s="16"/>
      <c r="AS1104" s="16"/>
      <c r="AT1104" s="16"/>
      <c r="AU1104" s="16"/>
      <c r="AV1104" s="16"/>
      <c r="AW1104" s="16"/>
      <c r="AX1104" s="16"/>
      <c r="AY1104" s="16"/>
      <c r="AZ1104" s="16"/>
      <c r="BA1104" s="16"/>
      <c r="BB1104" s="16"/>
      <c r="BC1104" s="16"/>
      <c r="BD1104" s="16"/>
      <c r="BE1104" s="16"/>
      <c r="BF1104" s="16"/>
      <c r="BG1104" s="16"/>
      <c r="BH1104" s="16"/>
      <c r="BI1104" s="16"/>
      <c r="BJ1104" s="16"/>
      <c r="BK1104" s="16"/>
      <c r="BL1104" s="16"/>
    </row>
    <row r="1105" customFormat="false" ht="23.85" hidden="false" customHeight="true" outlineLevel="0" collapsed="false">
      <c r="A1105" s="280" t="s">
        <v>1884</v>
      </c>
      <c r="B1105" s="291" t="s">
        <v>1885</v>
      </c>
      <c r="C1105" s="282" t="s">
        <v>1715</v>
      </c>
      <c r="D1105" s="293" t="s">
        <v>52</v>
      </c>
      <c r="E1105" s="285" t="s">
        <v>20</v>
      </c>
      <c r="F1105" s="291" t="s">
        <v>1120</v>
      </c>
      <c r="G1105" s="282" t="s">
        <v>21</v>
      </c>
      <c r="H1105" s="283"/>
      <c r="I1105" s="16"/>
      <c r="J1105" s="16"/>
      <c r="K1105" s="16"/>
      <c r="L1105" s="16"/>
      <c r="M1105" s="16"/>
      <c r="N1105" s="16"/>
      <c r="O1105" s="16"/>
      <c r="P1105" s="16"/>
      <c r="Q1105" s="16"/>
      <c r="R1105" s="16"/>
      <c r="S1105" s="16"/>
      <c r="T1105" s="16"/>
      <c r="U1105" s="16"/>
      <c r="V1105" s="16"/>
      <c r="W1105" s="16"/>
      <c r="X1105" s="16"/>
      <c r="Y1105" s="16"/>
      <c r="Z1105" s="16"/>
      <c r="AA1105" s="16"/>
      <c r="AB1105" s="16"/>
      <c r="AC1105" s="16"/>
      <c r="AD1105" s="16"/>
      <c r="AE1105" s="16"/>
      <c r="AF1105" s="16"/>
      <c r="AG1105" s="16"/>
      <c r="AH1105" s="16"/>
      <c r="AI1105" s="16"/>
      <c r="AJ1105" s="16"/>
      <c r="AK1105" s="16"/>
      <c r="AL1105" s="16"/>
      <c r="AM1105" s="16"/>
      <c r="AN1105" s="16"/>
      <c r="AO1105" s="16"/>
      <c r="AP1105" s="16"/>
      <c r="AQ1105" s="16"/>
      <c r="AR1105" s="16"/>
      <c r="AS1105" s="16"/>
      <c r="AT1105" s="16"/>
      <c r="AU1105" s="16"/>
      <c r="AV1105" s="16"/>
      <c r="AW1105" s="16"/>
      <c r="AX1105" s="16"/>
      <c r="AY1105" s="16"/>
      <c r="AZ1105" s="16"/>
      <c r="BA1105" s="16"/>
      <c r="BB1105" s="16"/>
      <c r="BC1105" s="16"/>
      <c r="BD1105" s="16"/>
      <c r="BE1105" s="16"/>
      <c r="BF1105" s="16"/>
      <c r="BG1105" s="16"/>
      <c r="BH1105" s="16"/>
      <c r="BI1105" s="16"/>
      <c r="BJ1105" s="16"/>
      <c r="BK1105" s="16"/>
      <c r="BL1105" s="16"/>
    </row>
    <row r="1106" customFormat="false" ht="23.85" hidden="false" customHeight="true" outlineLevel="0" collapsed="false">
      <c r="A1106" s="280" t="s">
        <v>1886</v>
      </c>
      <c r="B1106" s="291" t="s">
        <v>1887</v>
      </c>
      <c r="C1106" s="282" t="s">
        <v>1715</v>
      </c>
      <c r="D1106" s="293" t="s">
        <v>52</v>
      </c>
      <c r="E1106" s="285" t="s">
        <v>20</v>
      </c>
      <c r="F1106" s="291" t="s">
        <v>1296</v>
      </c>
      <c r="G1106" s="282" t="s">
        <v>21</v>
      </c>
      <c r="H1106" s="283"/>
      <c r="I1106" s="284"/>
      <c r="J1106" s="16"/>
      <c r="K1106" s="16"/>
      <c r="L1106" s="16"/>
      <c r="M1106" s="16"/>
      <c r="N1106" s="16"/>
      <c r="O1106" s="16"/>
      <c r="P1106" s="16"/>
      <c r="Q1106" s="16"/>
      <c r="R1106" s="16"/>
      <c r="S1106" s="16"/>
      <c r="T1106" s="16"/>
      <c r="U1106" s="16"/>
      <c r="V1106" s="16"/>
      <c r="W1106" s="16"/>
      <c r="X1106" s="16"/>
      <c r="Y1106" s="16"/>
      <c r="Z1106" s="16"/>
      <c r="AA1106" s="16"/>
      <c r="AB1106" s="16"/>
      <c r="AC1106" s="16"/>
      <c r="AD1106" s="16"/>
      <c r="AE1106" s="16"/>
      <c r="AF1106" s="16"/>
      <c r="AG1106" s="16"/>
      <c r="AH1106" s="16"/>
      <c r="AI1106" s="16"/>
      <c r="AJ1106" s="16"/>
      <c r="AK1106" s="16"/>
      <c r="AL1106" s="16"/>
      <c r="AM1106" s="16"/>
      <c r="AN1106" s="16"/>
      <c r="AO1106" s="16"/>
      <c r="AP1106" s="16"/>
      <c r="AQ1106" s="16"/>
      <c r="AR1106" s="16"/>
      <c r="AS1106" s="16"/>
      <c r="AT1106" s="16"/>
      <c r="AU1106" s="16"/>
      <c r="AV1106" s="16"/>
      <c r="AW1106" s="16"/>
      <c r="AX1106" s="16"/>
      <c r="AY1106" s="16"/>
      <c r="AZ1106" s="16"/>
      <c r="BA1106" s="16"/>
      <c r="BB1106" s="16"/>
      <c r="BC1106" s="16"/>
      <c r="BD1106" s="16"/>
      <c r="BE1106" s="16"/>
      <c r="BF1106" s="16"/>
      <c r="BG1106" s="16"/>
      <c r="BH1106" s="16"/>
      <c r="BI1106" s="16"/>
      <c r="BJ1106" s="16"/>
      <c r="BK1106" s="16"/>
      <c r="BL1106" s="16"/>
    </row>
    <row r="1107" customFormat="false" ht="23.85" hidden="false" customHeight="true" outlineLevel="0" collapsed="false">
      <c r="A1107" s="280" t="s">
        <v>1888</v>
      </c>
      <c r="B1107" s="281" t="s">
        <v>1889</v>
      </c>
      <c r="C1107" s="282" t="s">
        <v>1715</v>
      </c>
      <c r="D1107" s="282" t="s">
        <v>52</v>
      </c>
      <c r="E1107" s="285" t="s">
        <v>20</v>
      </c>
      <c r="F1107" s="281" t="s">
        <v>1209</v>
      </c>
      <c r="G1107" s="282" t="s">
        <v>21</v>
      </c>
      <c r="H1107" s="283"/>
      <c r="I1107" s="284"/>
      <c r="J1107" s="16"/>
      <c r="K1107" s="16"/>
      <c r="L1107" s="16"/>
      <c r="M1107" s="16"/>
      <c r="N1107" s="16"/>
      <c r="O1107" s="16"/>
      <c r="P1107" s="16"/>
      <c r="Q1107" s="16"/>
      <c r="R1107" s="16"/>
      <c r="S1107" s="16"/>
      <c r="T1107" s="16"/>
      <c r="U1107" s="16"/>
      <c r="V1107" s="16"/>
      <c r="W1107" s="16"/>
      <c r="X1107" s="16"/>
      <c r="Y1107" s="16"/>
      <c r="Z1107" s="16"/>
      <c r="AA1107" s="16"/>
      <c r="AB1107" s="16"/>
      <c r="AC1107" s="16"/>
      <c r="AD1107" s="16"/>
      <c r="AE1107" s="16"/>
      <c r="AF1107" s="16"/>
      <c r="AG1107" s="16"/>
      <c r="AH1107" s="16"/>
      <c r="AI1107" s="16"/>
      <c r="AJ1107" s="16"/>
      <c r="AK1107" s="16"/>
      <c r="AL1107" s="16"/>
      <c r="AM1107" s="16"/>
      <c r="AN1107" s="16"/>
      <c r="AO1107" s="16"/>
      <c r="AP1107" s="16"/>
      <c r="AQ1107" s="16"/>
      <c r="AR1107" s="16"/>
      <c r="AS1107" s="16"/>
      <c r="AT1107" s="16"/>
      <c r="AU1107" s="16"/>
      <c r="AV1107" s="16"/>
      <c r="AW1107" s="16"/>
      <c r="AX1107" s="16"/>
      <c r="AY1107" s="16"/>
      <c r="AZ1107" s="16"/>
      <c r="BA1107" s="16"/>
      <c r="BB1107" s="16"/>
      <c r="BC1107" s="16"/>
      <c r="BD1107" s="16"/>
      <c r="BE1107" s="16"/>
      <c r="BF1107" s="16"/>
      <c r="BG1107" s="16"/>
      <c r="BH1107" s="16"/>
      <c r="BI1107" s="16"/>
      <c r="BJ1107" s="16"/>
      <c r="BK1107" s="16"/>
      <c r="BL1107" s="16"/>
    </row>
    <row r="1108" customFormat="false" ht="23.85" hidden="false" customHeight="true" outlineLevel="0" collapsed="false">
      <c r="A1108" s="280" t="s">
        <v>1890</v>
      </c>
      <c r="B1108" s="281" t="s">
        <v>1891</v>
      </c>
      <c r="C1108" s="282" t="s">
        <v>1715</v>
      </c>
      <c r="D1108" s="282" t="s">
        <v>52</v>
      </c>
      <c r="E1108" s="282" t="s">
        <v>39</v>
      </c>
      <c r="F1108" s="281" t="s">
        <v>1477</v>
      </c>
      <c r="G1108" s="282" t="s">
        <v>21</v>
      </c>
      <c r="H1108" s="283"/>
      <c r="I1108" s="284"/>
      <c r="J1108" s="16"/>
      <c r="K1108" s="16"/>
      <c r="L1108" s="16"/>
      <c r="M1108" s="16"/>
      <c r="N1108" s="16"/>
      <c r="O1108" s="16"/>
      <c r="P1108" s="16"/>
      <c r="Q1108" s="16"/>
      <c r="R1108" s="16"/>
      <c r="S1108" s="16"/>
      <c r="T1108" s="16"/>
      <c r="U1108" s="16"/>
      <c r="V1108" s="16"/>
      <c r="W1108" s="16"/>
      <c r="X1108" s="16"/>
      <c r="Y1108" s="16"/>
      <c r="Z1108" s="16"/>
      <c r="AA1108" s="16"/>
      <c r="AB1108" s="16"/>
      <c r="AC1108" s="16"/>
      <c r="AD1108" s="16"/>
      <c r="AE1108" s="16"/>
      <c r="AF1108" s="16"/>
      <c r="AG1108" s="16"/>
      <c r="AH1108" s="16"/>
      <c r="AI1108" s="16"/>
      <c r="AJ1108" s="16"/>
      <c r="AK1108" s="16"/>
      <c r="AL1108" s="16"/>
      <c r="AM1108" s="16"/>
      <c r="AN1108" s="16"/>
      <c r="AO1108" s="16"/>
      <c r="AP1108" s="16"/>
      <c r="AQ1108" s="16"/>
      <c r="AR1108" s="16"/>
      <c r="AS1108" s="16"/>
      <c r="AT1108" s="16"/>
      <c r="AU1108" s="16"/>
      <c r="AV1108" s="16"/>
      <c r="AW1108" s="16"/>
      <c r="AX1108" s="16"/>
      <c r="AY1108" s="16"/>
      <c r="AZ1108" s="16"/>
      <c r="BA1108" s="16"/>
      <c r="BB1108" s="16"/>
      <c r="BC1108" s="16"/>
      <c r="BD1108" s="16"/>
      <c r="BE1108" s="16"/>
      <c r="BF1108" s="16"/>
      <c r="BG1108" s="16"/>
      <c r="BH1108" s="16"/>
      <c r="BI1108" s="16"/>
      <c r="BJ1108" s="16"/>
      <c r="BK1108" s="16"/>
      <c r="BL1108" s="16"/>
    </row>
    <row r="1109" customFormat="false" ht="23.85" hidden="false" customHeight="true" outlineLevel="0" collapsed="false">
      <c r="A1109" s="280" t="s">
        <v>1892</v>
      </c>
      <c r="B1109" s="291" t="s">
        <v>1893</v>
      </c>
      <c r="C1109" s="282" t="s">
        <v>1715</v>
      </c>
      <c r="D1109" s="293" t="s">
        <v>52</v>
      </c>
      <c r="E1109" s="285" t="s">
        <v>20</v>
      </c>
      <c r="F1109" s="291" t="s">
        <v>1113</v>
      </c>
      <c r="G1109" s="282" t="s">
        <v>21</v>
      </c>
      <c r="H1109" s="283"/>
      <c r="I1109" s="284"/>
      <c r="J1109" s="16"/>
      <c r="K1109" s="16"/>
      <c r="L1109" s="16"/>
      <c r="M1109" s="16"/>
      <c r="N1109" s="16"/>
      <c r="O1109" s="16"/>
      <c r="P1109" s="16"/>
      <c r="Q1109" s="16"/>
      <c r="R1109" s="16"/>
      <c r="S1109" s="16"/>
      <c r="T1109" s="16"/>
      <c r="U1109" s="16"/>
      <c r="V1109" s="16"/>
      <c r="W1109" s="16"/>
      <c r="X1109" s="16"/>
      <c r="Y1109" s="16"/>
      <c r="Z1109" s="16"/>
      <c r="AA1109" s="16"/>
      <c r="AB1109" s="16"/>
      <c r="AC1109" s="16"/>
      <c r="AD1109" s="16"/>
      <c r="AE1109" s="16"/>
      <c r="AF1109" s="16"/>
      <c r="AG1109" s="16"/>
      <c r="AH1109" s="16"/>
      <c r="AI1109" s="16"/>
      <c r="AJ1109" s="16"/>
      <c r="AK1109" s="16"/>
      <c r="AL1109" s="16"/>
      <c r="AM1109" s="16"/>
      <c r="AN1109" s="16"/>
      <c r="AO1109" s="16"/>
      <c r="AP1109" s="16"/>
      <c r="AQ1109" s="16"/>
      <c r="AR1109" s="16"/>
      <c r="AS1109" s="16"/>
      <c r="AT1109" s="16"/>
      <c r="AU1109" s="16"/>
      <c r="AV1109" s="16"/>
      <c r="AW1109" s="16"/>
      <c r="AX1109" s="16"/>
      <c r="AY1109" s="16"/>
      <c r="AZ1109" s="16"/>
      <c r="BA1109" s="16"/>
      <c r="BB1109" s="16"/>
      <c r="BC1109" s="16"/>
      <c r="BD1109" s="16"/>
      <c r="BE1109" s="16"/>
      <c r="BF1109" s="16"/>
      <c r="BG1109" s="16"/>
      <c r="BH1109" s="16"/>
      <c r="BI1109" s="16"/>
      <c r="BJ1109" s="16"/>
      <c r="BK1109" s="16"/>
      <c r="BL1109" s="16"/>
    </row>
    <row r="1110" customFormat="false" ht="23.85" hidden="false" customHeight="true" outlineLevel="0" collapsed="false">
      <c r="A1110" s="280" t="s">
        <v>1894</v>
      </c>
      <c r="B1110" s="291" t="s">
        <v>1895</v>
      </c>
      <c r="C1110" s="282" t="s">
        <v>1767</v>
      </c>
      <c r="D1110" s="293" t="s">
        <v>52</v>
      </c>
      <c r="E1110" s="285" t="s">
        <v>20</v>
      </c>
      <c r="F1110" s="291" t="s">
        <v>1896</v>
      </c>
      <c r="G1110" s="282" t="s">
        <v>21</v>
      </c>
      <c r="H1110" s="283"/>
      <c r="I1110" s="284"/>
      <c r="J1110" s="16"/>
      <c r="K1110" s="16"/>
      <c r="L1110" s="16"/>
      <c r="M1110" s="16"/>
      <c r="N1110" s="16"/>
      <c r="O1110" s="16"/>
      <c r="P1110" s="16"/>
      <c r="Q1110" s="16"/>
      <c r="R1110" s="16"/>
      <c r="S1110" s="16"/>
      <c r="T1110" s="16"/>
      <c r="U1110" s="16"/>
      <c r="V1110" s="16"/>
      <c r="W1110" s="16"/>
      <c r="X1110" s="16"/>
      <c r="Y1110" s="16"/>
      <c r="Z1110" s="16"/>
      <c r="AA1110" s="16"/>
      <c r="AB1110" s="16"/>
      <c r="AC1110" s="16"/>
      <c r="AD1110" s="16"/>
      <c r="AE1110" s="16"/>
      <c r="AF1110" s="16"/>
      <c r="AG1110" s="16"/>
      <c r="AH1110" s="16"/>
      <c r="AI1110" s="16"/>
      <c r="AJ1110" s="16"/>
      <c r="AK1110" s="16"/>
      <c r="AL1110" s="16"/>
      <c r="AM1110" s="16"/>
      <c r="AN1110" s="16"/>
      <c r="AO1110" s="16"/>
      <c r="AP1110" s="16"/>
      <c r="AQ1110" s="16"/>
      <c r="AR1110" s="16"/>
      <c r="AS1110" s="16"/>
      <c r="AT1110" s="16"/>
      <c r="AU1110" s="16"/>
      <c r="AV1110" s="16"/>
      <c r="AW1110" s="16"/>
      <c r="AX1110" s="16"/>
      <c r="AY1110" s="16"/>
      <c r="AZ1110" s="16"/>
      <c r="BA1110" s="16"/>
      <c r="BB1110" s="16"/>
      <c r="BC1110" s="16"/>
      <c r="BD1110" s="16"/>
      <c r="BE1110" s="16"/>
      <c r="BF1110" s="16"/>
      <c r="BG1110" s="16"/>
      <c r="BH1110" s="16"/>
      <c r="BI1110" s="16"/>
      <c r="BJ1110" s="16"/>
      <c r="BK1110" s="16"/>
      <c r="BL1110" s="16"/>
    </row>
    <row r="1111" customFormat="false" ht="23.85" hidden="false" customHeight="true" outlineLevel="0" collapsed="false">
      <c r="A1111" s="280" t="s">
        <v>1897</v>
      </c>
      <c r="B1111" s="281" t="s">
        <v>1898</v>
      </c>
      <c r="C1111" s="282" t="s">
        <v>1715</v>
      </c>
      <c r="D1111" s="282" t="s">
        <v>1899</v>
      </c>
      <c r="E1111" s="285" t="s">
        <v>20</v>
      </c>
      <c r="F1111" s="281" t="s">
        <v>1125</v>
      </c>
      <c r="G1111" s="282" t="s">
        <v>21</v>
      </c>
      <c r="H1111" s="283"/>
      <c r="I1111" s="284"/>
      <c r="J1111" s="16"/>
      <c r="K1111" s="16"/>
      <c r="L1111" s="16"/>
      <c r="M1111" s="16"/>
      <c r="N1111" s="16"/>
      <c r="O1111" s="16"/>
      <c r="P1111" s="16"/>
      <c r="Q1111" s="16"/>
      <c r="R1111" s="16"/>
      <c r="S1111" s="16"/>
      <c r="T1111" s="16"/>
      <c r="U1111" s="16"/>
      <c r="V1111" s="16"/>
      <c r="W1111" s="16"/>
      <c r="X1111" s="16"/>
      <c r="Y1111" s="16"/>
      <c r="Z1111" s="16"/>
      <c r="AA1111" s="16"/>
      <c r="AB1111" s="16"/>
      <c r="AC1111" s="16"/>
      <c r="AD1111" s="16"/>
      <c r="AE1111" s="16"/>
      <c r="AF1111" s="16"/>
      <c r="AG1111" s="16"/>
      <c r="AH1111" s="16"/>
      <c r="AI1111" s="16"/>
      <c r="AJ1111" s="16"/>
      <c r="AK1111" s="16"/>
      <c r="AL1111" s="16"/>
      <c r="AM1111" s="16"/>
      <c r="AN1111" s="16"/>
      <c r="AO1111" s="16"/>
      <c r="AP1111" s="16"/>
      <c r="AQ1111" s="16"/>
      <c r="AR1111" s="16"/>
      <c r="AS1111" s="16"/>
      <c r="AT1111" s="16"/>
      <c r="AU1111" s="16"/>
      <c r="AV1111" s="16"/>
      <c r="AW1111" s="16"/>
      <c r="AX1111" s="16"/>
      <c r="AY1111" s="16"/>
      <c r="AZ1111" s="16"/>
      <c r="BA1111" s="16"/>
      <c r="BB1111" s="16"/>
      <c r="BC1111" s="16"/>
      <c r="BD1111" s="16"/>
      <c r="BE1111" s="16"/>
      <c r="BF1111" s="16"/>
      <c r="BG1111" s="16"/>
      <c r="BH1111" s="16"/>
      <c r="BI1111" s="16"/>
      <c r="BJ1111" s="16"/>
      <c r="BK1111" s="16"/>
      <c r="BL1111" s="16"/>
    </row>
    <row r="1112" customFormat="false" ht="23.85" hidden="false" customHeight="true" outlineLevel="0" collapsed="false">
      <c r="A1112" s="280" t="s">
        <v>1900</v>
      </c>
      <c r="B1112" s="291" t="s">
        <v>1901</v>
      </c>
      <c r="C1112" s="282" t="s">
        <v>1767</v>
      </c>
      <c r="D1112" s="293" t="s">
        <v>52</v>
      </c>
      <c r="E1112" s="285" t="s">
        <v>20</v>
      </c>
      <c r="F1112" s="291" t="s">
        <v>1902</v>
      </c>
      <c r="G1112" s="282" t="s">
        <v>21</v>
      </c>
      <c r="H1112" s="283"/>
      <c r="I1112" s="284"/>
      <c r="J1112" s="16"/>
      <c r="K1112" s="16"/>
      <c r="L1112" s="16"/>
      <c r="M1112" s="16"/>
      <c r="N1112" s="16"/>
      <c r="O1112" s="16"/>
      <c r="P1112" s="16"/>
      <c r="Q1112" s="16"/>
      <c r="R1112" s="16"/>
      <c r="S1112" s="16"/>
      <c r="T1112" s="16"/>
      <c r="U1112" s="16"/>
      <c r="V1112" s="16"/>
      <c r="W1112" s="16"/>
      <c r="X1112" s="16"/>
      <c r="Y1112" s="16"/>
      <c r="Z1112" s="16"/>
      <c r="AA1112" s="16"/>
      <c r="AB1112" s="16"/>
      <c r="AC1112" s="16"/>
      <c r="AD1112" s="16"/>
      <c r="AE1112" s="16"/>
      <c r="AF1112" s="16"/>
      <c r="AG1112" s="16"/>
      <c r="AH1112" s="16"/>
      <c r="AI1112" s="16"/>
      <c r="AJ1112" s="16"/>
      <c r="AK1112" s="16"/>
      <c r="AL1112" s="16"/>
      <c r="AM1112" s="16"/>
      <c r="AN1112" s="16"/>
      <c r="AO1112" s="16"/>
      <c r="AP1112" s="16"/>
      <c r="AQ1112" s="16"/>
      <c r="AR1112" s="16"/>
      <c r="AS1112" s="16"/>
      <c r="AT1112" s="16"/>
      <c r="AU1112" s="16"/>
      <c r="AV1112" s="16"/>
      <c r="AW1112" s="16"/>
      <c r="AX1112" s="16"/>
      <c r="AY1112" s="16"/>
      <c r="AZ1112" s="16"/>
      <c r="BA1112" s="16"/>
      <c r="BB1112" s="16"/>
      <c r="BC1112" s="16"/>
      <c r="BD1112" s="16"/>
      <c r="BE1112" s="16"/>
      <c r="BF1112" s="16"/>
      <c r="BG1112" s="16"/>
      <c r="BH1112" s="16"/>
      <c r="BI1112" s="16"/>
      <c r="BJ1112" s="16"/>
      <c r="BK1112" s="16"/>
      <c r="BL1112" s="16"/>
    </row>
    <row r="1113" customFormat="false" ht="23.85" hidden="false" customHeight="true" outlineLevel="0" collapsed="false">
      <c r="A1113" s="280" t="s">
        <v>1903</v>
      </c>
      <c r="B1113" s="281" t="s">
        <v>1904</v>
      </c>
      <c r="C1113" s="282" t="s">
        <v>1715</v>
      </c>
      <c r="D1113" s="282" t="s">
        <v>1899</v>
      </c>
      <c r="E1113" s="285" t="s">
        <v>20</v>
      </c>
      <c r="F1113" s="281" t="s">
        <v>1085</v>
      </c>
      <c r="G1113" s="282" t="s">
        <v>21</v>
      </c>
      <c r="H1113" s="283"/>
      <c r="I1113" s="284"/>
    </row>
    <row r="1114" customFormat="false" ht="23.85" hidden="false" customHeight="true" outlineLevel="0" collapsed="false">
      <c r="A1114" s="280" t="s">
        <v>1905</v>
      </c>
      <c r="B1114" s="281" t="s">
        <v>1906</v>
      </c>
      <c r="C1114" s="282" t="s">
        <v>1767</v>
      </c>
      <c r="D1114" s="293" t="s">
        <v>52</v>
      </c>
      <c r="E1114" s="285" t="s">
        <v>20</v>
      </c>
      <c r="F1114" s="281" t="s">
        <v>1784</v>
      </c>
      <c r="G1114" s="282" t="s">
        <v>21</v>
      </c>
      <c r="H1114" s="283"/>
      <c r="I1114" s="284"/>
    </row>
    <row r="1115" customFormat="false" ht="23.85" hidden="false" customHeight="true" outlineLevel="0" collapsed="false">
      <c r="A1115" s="280" t="s">
        <v>1907</v>
      </c>
      <c r="B1115" s="281" t="s">
        <v>1908</v>
      </c>
      <c r="C1115" s="282" t="s">
        <v>1715</v>
      </c>
      <c r="D1115" s="282" t="s">
        <v>1899</v>
      </c>
      <c r="E1115" s="285" t="s">
        <v>20</v>
      </c>
      <c r="F1115" s="281" t="s">
        <v>1909</v>
      </c>
      <c r="G1115" s="282" t="s">
        <v>21</v>
      </c>
      <c r="H1115" s="283"/>
      <c r="I1115" s="284"/>
    </row>
    <row r="1116" customFormat="false" ht="23.85" hidden="false" customHeight="true" outlineLevel="0" collapsed="false">
      <c r="A1116" s="280" t="s">
        <v>1910</v>
      </c>
      <c r="B1116" s="281" t="s">
        <v>1911</v>
      </c>
      <c r="C1116" s="282" t="s">
        <v>1715</v>
      </c>
      <c r="D1116" s="282" t="s">
        <v>52</v>
      </c>
      <c r="E1116" s="285" t="s">
        <v>20</v>
      </c>
      <c r="F1116" s="281" t="s">
        <v>1912</v>
      </c>
      <c r="G1116" s="282" t="s">
        <v>21</v>
      </c>
      <c r="H1116" s="283"/>
      <c r="I1116" s="284"/>
    </row>
    <row r="1117" customFormat="false" ht="23.85" hidden="false" customHeight="true" outlineLevel="0" collapsed="false">
      <c r="A1117" s="276" t="s">
        <v>3</v>
      </c>
      <c r="B1117" s="276" t="s">
        <v>1913</v>
      </c>
      <c r="C1117" s="276"/>
      <c r="D1117" s="276"/>
      <c r="E1117" s="276"/>
      <c r="F1117" s="276" t="s">
        <v>5</v>
      </c>
      <c r="G1117" s="277" t="n">
        <v>57077</v>
      </c>
      <c r="H1117" s="276" t="s">
        <v>1</v>
      </c>
      <c r="I1117" s="25"/>
      <c r="J1117" s="16"/>
      <c r="K1117" s="16"/>
      <c r="L1117" s="16"/>
      <c r="M1117" s="16"/>
      <c r="N1117" s="16"/>
      <c r="O1117" s="16"/>
      <c r="P1117" s="16"/>
      <c r="Q1117" s="16"/>
      <c r="R1117" s="16"/>
      <c r="S1117" s="16"/>
      <c r="T1117" s="16"/>
      <c r="U1117" s="16"/>
      <c r="V1117" s="16"/>
      <c r="W1117" s="16"/>
      <c r="X1117" s="16"/>
      <c r="Y1117" s="16"/>
      <c r="Z1117" s="16"/>
      <c r="AA1117" s="16"/>
      <c r="AB1117" s="16"/>
      <c r="AC1117" s="16"/>
      <c r="AD1117" s="16"/>
      <c r="AE1117" s="16"/>
      <c r="AF1117" s="16"/>
      <c r="AG1117" s="16"/>
      <c r="AH1117" s="16"/>
      <c r="AI1117" s="16"/>
      <c r="AJ1117" s="16"/>
      <c r="AK1117" s="16"/>
      <c r="AL1117" s="16"/>
      <c r="AM1117" s="16"/>
      <c r="AN1117" s="16"/>
      <c r="AO1117" s="16"/>
      <c r="AP1117" s="16"/>
      <c r="AQ1117" s="16"/>
      <c r="AR1117" s="16"/>
      <c r="AS1117" s="16"/>
      <c r="AT1117" s="16"/>
      <c r="AU1117" s="16"/>
      <c r="AV1117" s="16"/>
      <c r="AW1117" s="16"/>
      <c r="AX1117" s="16"/>
      <c r="AY1117" s="16"/>
      <c r="AZ1117" s="16"/>
      <c r="BA1117" s="16"/>
      <c r="BB1117" s="16"/>
      <c r="BC1117" s="16"/>
      <c r="BD1117" s="16"/>
      <c r="BE1117" s="16"/>
      <c r="BF1117" s="16"/>
      <c r="BG1117" s="16"/>
      <c r="BH1117" s="16"/>
      <c r="BI1117" s="16"/>
      <c r="BJ1117" s="16"/>
      <c r="BK1117" s="16"/>
      <c r="BL1117" s="16"/>
    </row>
    <row r="1118" customFormat="false" ht="23.85" hidden="false" customHeight="true" outlineLevel="0" collapsed="false">
      <c r="A1118" s="276" t="s">
        <v>6</v>
      </c>
      <c r="B1118" s="278" t="s">
        <v>1914</v>
      </c>
      <c r="C1118" s="278"/>
      <c r="D1118" s="278"/>
      <c r="E1118" s="278"/>
      <c r="F1118" s="276" t="s">
        <v>8</v>
      </c>
      <c r="G1118" s="278" t="s">
        <v>1712</v>
      </c>
      <c r="H1118" s="276"/>
      <c r="I1118" s="25"/>
      <c r="J1118" s="16"/>
      <c r="K1118" s="16"/>
      <c r="L1118" s="16"/>
      <c r="M1118" s="16"/>
      <c r="N1118" s="16"/>
      <c r="O1118" s="16"/>
      <c r="P1118" s="16"/>
      <c r="Q1118" s="16"/>
      <c r="R1118" s="16"/>
      <c r="S1118" s="16"/>
      <c r="T1118" s="16"/>
      <c r="U1118" s="16"/>
      <c r="V1118" s="16"/>
      <c r="W1118" s="16"/>
      <c r="X1118" s="16"/>
      <c r="Y1118" s="16"/>
      <c r="Z1118" s="16"/>
      <c r="AA1118" s="16"/>
      <c r="AB1118" s="16"/>
      <c r="AC1118" s="16"/>
      <c r="AD1118" s="16"/>
      <c r="AE1118" s="16"/>
      <c r="AF1118" s="16"/>
      <c r="AG1118" s="16"/>
      <c r="AH1118" s="16"/>
      <c r="AI1118" s="16"/>
      <c r="AJ1118" s="16"/>
      <c r="AK1118" s="16"/>
      <c r="AL1118" s="16"/>
      <c r="AM1118" s="16"/>
      <c r="AN1118" s="16"/>
      <c r="AO1118" s="16"/>
      <c r="AP1118" s="16"/>
      <c r="AQ1118" s="16"/>
      <c r="AR1118" s="16"/>
      <c r="AS1118" s="16"/>
      <c r="AT1118" s="16"/>
      <c r="AU1118" s="16"/>
      <c r="AV1118" s="16"/>
      <c r="AW1118" s="16"/>
      <c r="AX1118" s="16"/>
      <c r="AY1118" s="16"/>
      <c r="AZ1118" s="16"/>
      <c r="BA1118" s="16"/>
      <c r="BB1118" s="16"/>
      <c r="BC1118" s="16"/>
      <c r="BD1118" s="16"/>
      <c r="BE1118" s="16"/>
      <c r="BF1118" s="16"/>
      <c r="BG1118" s="16"/>
      <c r="BH1118" s="16"/>
      <c r="BI1118" s="16"/>
      <c r="BJ1118" s="16"/>
      <c r="BK1118" s="16"/>
      <c r="BL1118" s="16"/>
    </row>
    <row r="1119" customFormat="false" ht="23.85" hidden="false" customHeight="true" outlineLevel="0" collapsed="false">
      <c r="A1119" s="279" t="s">
        <v>10</v>
      </c>
      <c r="B1119" s="279" t="s">
        <v>11</v>
      </c>
      <c r="C1119" s="278" t="s">
        <v>12</v>
      </c>
      <c r="D1119" s="279" t="s">
        <v>13</v>
      </c>
      <c r="E1119" s="279" t="s">
        <v>14</v>
      </c>
      <c r="F1119" s="279" t="s">
        <v>15</v>
      </c>
      <c r="G1119" s="276" t="s">
        <v>16</v>
      </c>
      <c r="H1119" s="276"/>
      <c r="I1119" s="25"/>
      <c r="J1119" s="16"/>
      <c r="K1119" s="16"/>
      <c r="L1119" s="16"/>
      <c r="M1119" s="16"/>
      <c r="N1119" s="16"/>
      <c r="O1119" s="16"/>
      <c r="P1119" s="16"/>
      <c r="Q1119" s="16"/>
      <c r="R1119" s="16"/>
      <c r="S1119" s="16"/>
      <c r="T1119" s="16"/>
      <c r="U1119" s="16"/>
      <c r="V1119" s="16"/>
      <c r="W1119" s="16"/>
      <c r="X1119" s="16"/>
      <c r="Y1119" s="16"/>
      <c r="Z1119" s="16"/>
      <c r="AA1119" s="16"/>
      <c r="AB1119" s="16"/>
      <c r="AC1119" s="16"/>
      <c r="AD1119" s="16"/>
      <c r="AE1119" s="16"/>
      <c r="AF1119" s="16"/>
      <c r="AG1119" s="16"/>
      <c r="AH1119" s="16"/>
      <c r="AI1119" s="16"/>
      <c r="AJ1119" s="16"/>
      <c r="AK1119" s="16"/>
      <c r="AL1119" s="16"/>
      <c r="AM1119" s="16"/>
      <c r="AN1119" s="16"/>
      <c r="AO1119" s="16"/>
      <c r="AP1119" s="16"/>
      <c r="AQ1119" s="16"/>
      <c r="AR1119" s="16"/>
      <c r="AS1119" s="16"/>
      <c r="AT1119" s="16"/>
      <c r="AU1119" s="16"/>
      <c r="AV1119" s="16"/>
      <c r="AW1119" s="16"/>
      <c r="AX1119" s="16"/>
      <c r="AY1119" s="16"/>
      <c r="AZ1119" s="16"/>
      <c r="BA1119" s="16"/>
      <c r="BB1119" s="16"/>
      <c r="BC1119" s="16"/>
      <c r="BD1119" s="16"/>
      <c r="BE1119" s="16"/>
      <c r="BF1119" s="16"/>
      <c r="BG1119" s="16"/>
      <c r="BH1119" s="16"/>
      <c r="BI1119" s="16"/>
      <c r="BJ1119" s="16"/>
      <c r="BK1119" s="16"/>
      <c r="BL1119" s="16"/>
    </row>
    <row r="1120" customFormat="false" ht="23.85" hidden="false" customHeight="true" outlineLevel="0" collapsed="false">
      <c r="A1120" s="279"/>
      <c r="B1120" s="279"/>
      <c r="C1120" s="279"/>
      <c r="D1120" s="279"/>
      <c r="E1120" s="279"/>
      <c r="F1120" s="279"/>
      <c r="G1120" s="279"/>
      <c r="H1120" s="279"/>
      <c r="I1120" s="25"/>
      <c r="J1120" s="16"/>
      <c r="K1120" s="16"/>
      <c r="L1120" s="16"/>
      <c r="M1120" s="16"/>
      <c r="N1120" s="16"/>
      <c r="O1120" s="16"/>
      <c r="P1120" s="16"/>
      <c r="Q1120" s="16"/>
      <c r="R1120" s="16"/>
      <c r="S1120" s="16"/>
      <c r="T1120" s="16"/>
      <c r="U1120" s="16"/>
      <c r="V1120" s="16"/>
      <c r="W1120" s="16"/>
      <c r="X1120" s="16"/>
      <c r="Y1120" s="16"/>
      <c r="Z1120" s="16"/>
      <c r="AA1120" s="16"/>
      <c r="AB1120" s="16"/>
      <c r="AC1120" s="16"/>
      <c r="AD1120" s="16"/>
      <c r="AE1120" s="16"/>
      <c r="AF1120" s="16"/>
      <c r="AG1120" s="16"/>
      <c r="AH1120" s="16"/>
      <c r="AI1120" s="16"/>
      <c r="AJ1120" s="16"/>
      <c r="AK1120" s="16"/>
      <c r="AL1120" s="16"/>
      <c r="AM1120" s="16"/>
      <c r="AN1120" s="16"/>
      <c r="AO1120" s="16"/>
      <c r="AP1120" s="16"/>
      <c r="AQ1120" s="16"/>
      <c r="AR1120" s="16"/>
      <c r="AS1120" s="16"/>
      <c r="AT1120" s="16"/>
      <c r="AU1120" s="16"/>
      <c r="AV1120" s="16"/>
      <c r="AW1120" s="16"/>
      <c r="AX1120" s="16"/>
      <c r="AY1120" s="16"/>
      <c r="AZ1120" s="16"/>
      <c r="BA1120" s="16"/>
      <c r="BB1120" s="16"/>
      <c r="BC1120" s="16"/>
      <c r="BD1120" s="16"/>
      <c r="BE1120" s="16"/>
      <c r="BF1120" s="16"/>
      <c r="BG1120" s="16"/>
      <c r="BH1120" s="16"/>
      <c r="BI1120" s="16"/>
      <c r="BJ1120" s="16"/>
      <c r="BK1120" s="16"/>
      <c r="BL1120" s="16"/>
    </row>
    <row r="1121" customFormat="false" ht="23.85" hidden="false" customHeight="true" outlineLevel="0" collapsed="false">
      <c r="A1121" s="301" t="s">
        <v>1915</v>
      </c>
      <c r="B1121" s="302" t="s">
        <v>1916</v>
      </c>
      <c r="C1121" s="303" t="s">
        <v>1917</v>
      </c>
      <c r="D1121" s="303" t="s">
        <v>57</v>
      </c>
      <c r="E1121" s="303" t="s">
        <v>39</v>
      </c>
      <c r="F1121" s="303" t="n">
        <v>22</v>
      </c>
      <c r="G1121" s="282" t="s">
        <v>21</v>
      </c>
      <c r="H1121" s="283" t="n">
        <f aca="false">COUNTA(A1121:A1128)</f>
        <v>8</v>
      </c>
      <c r="I1121" s="16"/>
      <c r="J1121" s="16"/>
      <c r="K1121" s="16"/>
      <c r="L1121" s="16"/>
      <c r="M1121" s="16"/>
      <c r="N1121" s="16"/>
      <c r="O1121" s="16"/>
      <c r="P1121" s="16"/>
      <c r="Q1121" s="16"/>
      <c r="R1121" s="16"/>
      <c r="S1121" s="16"/>
      <c r="T1121" s="16"/>
      <c r="U1121" s="16"/>
      <c r="V1121" s="16"/>
      <c r="W1121" s="16"/>
      <c r="X1121" s="16"/>
      <c r="Y1121" s="16"/>
      <c r="Z1121" s="16"/>
      <c r="AA1121" s="16"/>
      <c r="AB1121" s="16"/>
      <c r="AC1121" s="16"/>
      <c r="AD1121" s="16"/>
      <c r="AE1121" s="16"/>
      <c r="AF1121" s="16"/>
      <c r="AG1121" s="16"/>
      <c r="AH1121" s="16"/>
      <c r="AI1121" s="16"/>
      <c r="AJ1121" s="16"/>
      <c r="AK1121" s="16"/>
      <c r="AL1121" s="16"/>
      <c r="AM1121" s="16"/>
      <c r="AN1121" s="16"/>
      <c r="AO1121" s="16"/>
      <c r="AP1121" s="16"/>
      <c r="AQ1121" s="16"/>
      <c r="AR1121" s="16"/>
      <c r="AS1121" s="16"/>
      <c r="AT1121" s="16"/>
      <c r="AU1121" s="16"/>
      <c r="AV1121" s="16"/>
      <c r="AW1121" s="16"/>
      <c r="AX1121" s="16"/>
      <c r="AY1121" s="16"/>
      <c r="AZ1121" s="16"/>
      <c r="BA1121" s="16"/>
      <c r="BB1121" s="16"/>
      <c r="BC1121" s="16"/>
      <c r="BD1121" s="16"/>
      <c r="BE1121" s="16"/>
      <c r="BF1121" s="16"/>
      <c r="BG1121" s="16"/>
      <c r="BH1121" s="16"/>
      <c r="BI1121" s="16"/>
      <c r="BJ1121" s="16"/>
      <c r="BK1121" s="16"/>
      <c r="BL1121" s="16"/>
    </row>
    <row r="1122" customFormat="false" ht="23.85" hidden="false" customHeight="true" outlineLevel="0" collapsed="false">
      <c r="A1122" s="304" t="s">
        <v>1918</v>
      </c>
      <c r="B1122" s="305" t="s">
        <v>1919</v>
      </c>
      <c r="C1122" s="306" t="s">
        <v>1767</v>
      </c>
      <c r="D1122" s="303" t="s">
        <v>57</v>
      </c>
      <c r="E1122" s="303" t="s">
        <v>39</v>
      </c>
      <c r="F1122" s="306" t="n">
        <v>29</v>
      </c>
      <c r="G1122" s="282" t="s">
        <v>21</v>
      </c>
      <c r="H1122" s="283"/>
      <c r="I1122" s="16"/>
      <c r="J1122" s="16"/>
      <c r="K1122" s="16"/>
      <c r="L1122" s="16"/>
      <c r="M1122" s="16"/>
      <c r="N1122" s="16"/>
      <c r="O1122" s="16"/>
      <c r="P1122" s="16"/>
      <c r="Q1122" s="16"/>
      <c r="R1122" s="16"/>
      <c r="S1122" s="16"/>
      <c r="T1122" s="16"/>
      <c r="U1122" s="16"/>
      <c r="V1122" s="16"/>
      <c r="W1122" s="16"/>
      <c r="X1122" s="16"/>
      <c r="Y1122" s="16"/>
      <c r="Z1122" s="16"/>
      <c r="AA1122" s="16"/>
      <c r="AB1122" s="16"/>
      <c r="AC1122" s="16"/>
      <c r="AD1122" s="16"/>
      <c r="AE1122" s="16"/>
      <c r="AF1122" s="16"/>
      <c r="AG1122" s="16"/>
      <c r="AH1122" s="16"/>
      <c r="AI1122" s="16"/>
      <c r="AJ1122" s="16"/>
      <c r="AK1122" s="16"/>
      <c r="AL1122" s="16"/>
      <c r="AM1122" s="16"/>
      <c r="AN1122" s="16"/>
      <c r="AO1122" s="16"/>
      <c r="AP1122" s="16"/>
      <c r="AQ1122" s="16"/>
      <c r="AR1122" s="16"/>
      <c r="AS1122" s="16"/>
      <c r="AT1122" s="16"/>
      <c r="AU1122" s="16"/>
      <c r="AV1122" s="16"/>
      <c r="AW1122" s="16"/>
      <c r="AX1122" s="16"/>
      <c r="AY1122" s="16"/>
      <c r="AZ1122" s="16"/>
      <c r="BA1122" s="16"/>
      <c r="BB1122" s="16"/>
      <c r="BC1122" s="16"/>
      <c r="BD1122" s="16"/>
      <c r="BE1122" s="16"/>
      <c r="BF1122" s="16"/>
      <c r="BG1122" s="16"/>
      <c r="BH1122" s="16"/>
      <c r="BI1122" s="16"/>
      <c r="BJ1122" s="16"/>
      <c r="BK1122" s="16"/>
      <c r="BL1122" s="16"/>
    </row>
    <row r="1123" customFormat="false" ht="23.85" hidden="false" customHeight="true" outlineLevel="0" collapsed="false">
      <c r="A1123" s="304" t="s">
        <v>1920</v>
      </c>
      <c r="B1123" s="305" t="s">
        <v>1921</v>
      </c>
      <c r="C1123" s="306" t="s">
        <v>1767</v>
      </c>
      <c r="D1123" s="303" t="s">
        <v>57</v>
      </c>
      <c r="E1123" s="303" t="s">
        <v>39</v>
      </c>
      <c r="F1123" s="306" t="n">
        <v>35</v>
      </c>
      <c r="G1123" s="282" t="s">
        <v>21</v>
      </c>
      <c r="H1123" s="283"/>
      <c r="I1123" s="16"/>
      <c r="J1123" s="16"/>
      <c r="K1123" s="16"/>
      <c r="L1123" s="16"/>
      <c r="M1123" s="16"/>
      <c r="N1123" s="16"/>
      <c r="O1123" s="16"/>
      <c r="P1123" s="16"/>
      <c r="Q1123" s="16"/>
      <c r="R1123" s="16"/>
      <c r="S1123" s="16"/>
      <c r="T1123" s="16"/>
      <c r="U1123" s="16"/>
      <c r="V1123" s="16"/>
      <c r="W1123" s="16"/>
      <c r="X1123" s="16"/>
      <c r="Y1123" s="16"/>
      <c r="Z1123" s="16"/>
      <c r="AA1123" s="16"/>
      <c r="AB1123" s="16"/>
      <c r="AC1123" s="16"/>
      <c r="AD1123" s="16"/>
      <c r="AE1123" s="16"/>
      <c r="AF1123" s="16"/>
      <c r="AG1123" s="16"/>
      <c r="AH1123" s="16"/>
      <c r="AI1123" s="16"/>
      <c r="AJ1123" s="16"/>
      <c r="AK1123" s="16"/>
      <c r="AL1123" s="16"/>
      <c r="AM1123" s="16"/>
      <c r="AN1123" s="16"/>
      <c r="AO1123" s="16"/>
      <c r="AP1123" s="16"/>
      <c r="AQ1123" s="16"/>
      <c r="AR1123" s="16"/>
      <c r="AS1123" s="16"/>
      <c r="AT1123" s="16"/>
      <c r="AU1123" s="16"/>
      <c r="AV1123" s="16"/>
      <c r="AW1123" s="16"/>
      <c r="AX1123" s="16"/>
      <c r="AY1123" s="16"/>
      <c r="AZ1123" s="16"/>
      <c r="BA1123" s="16"/>
      <c r="BB1123" s="16"/>
      <c r="BC1123" s="16"/>
      <c r="BD1123" s="16"/>
      <c r="BE1123" s="16"/>
      <c r="BF1123" s="16"/>
      <c r="BG1123" s="16"/>
      <c r="BH1123" s="16"/>
      <c r="BI1123" s="16"/>
      <c r="BJ1123" s="16"/>
      <c r="BK1123" s="16"/>
      <c r="BL1123" s="16"/>
    </row>
    <row r="1124" customFormat="false" ht="23.85" hidden="false" customHeight="true" outlineLevel="0" collapsed="false">
      <c r="A1124" s="304" t="s">
        <v>1922</v>
      </c>
      <c r="B1124" s="305" t="s">
        <v>1923</v>
      </c>
      <c r="C1124" s="306" t="s">
        <v>1767</v>
      </c>
      <c r="D1124" s="303" t="s">
        <v>57</v>
      </c>
      <c r="E1124" s="306" t="s">
        <v>39</v>
      </c>
      <c r="F1124" s="306" t="n">
        <v>34</v>
      </c>
      <c r="G1124" s="282" t="s">
        <v>21</v>
      </c>
      <c r="H1124" s="283"/>
      <c r="I1124" s="16"/>
      <c r="J1124" s="16"/>
      <c r="K1124" s="16"/>
      <c r="L1124" s="16"/>
      <c r="M1124" s="16"/>
      <c r="N1124" s="16"/>
      <c r="O1124" s="16"/>
      <c r="P1124" s="16"/>
      <c r="Q1124" s="16"/>
      <c r="R1124" s="16"/>
      <c r="S1124" s="16"/>
      <c r="T1124" s="16"/>
      <c r="U1124" s="16"/>
      <c r="V1124" s="16"/>
      <c r="W1124" s="16"/>
      <c r="X1124" s="16"/>
      <c r="Y1124" s="16"/>
      <c r="Z1124" s="16"/>
      <c r="AA1124" s="16"/>
      <c r="AB1124" s="16"/>
      <c r="AC1124" s="16"/>
      <c r="AD1124" s="16"/>
      <c r="AE1124" s="16"/>
      <c r="AF1124" s="16"/>
      <c r="AG1124" s="16"/>
      <c r="AH1124" s="16"/>
      <c r="AI1124" s="16"/>
      <c r="AJ1124" s="16"/>
      <c r="AK1124" s="16"/>
      <c r="AL1124" s="16"/>
      <c r="AM1124" s="16"/>
      <c r="AN1124" s="16"/>
      <c r="AO1124" s="16"/>
      <c r="AP1124" s="16"/>
      <c r="AQ1124" s="16"/>
      <c r="AR1124" s="16"/>
      <c r="AS1124" s="16"/>
      <c r="AT1124" s="16"/>
      <c r="AU1124" s="16"/>
      <c r="AV1124" s="16"/>
      <c r="AW1124" s="16"/>
      <c r="AX1124" s="16"/>
      <c r="AY1124" s="16"/>
      <c r="AZ1124" s="16"/>
      <c r="BA1124" s="16"/>
      <c r="BB1124" s="16"/>
      <c r="BC1124" s="16"/>
      <c r="BD1124" s="16"/>
      <c r="BE1124" s="16"/>
      <c r="BF1124" s="16"/>
      <c r="BG1124" s="16"/>
      <c r="BH1124" s="16"/>
      <c r="BI1124" s="16"/>
      <c r="BJ1124" s="16"/>
      <c r="BK1124" s="16"/>
      <c r="BL1124" s="16"/>
    </row>
    <row r="1125" customFormat="false" ht="23.85" hidden="false" customHeight="true" outlineLevel="0" collapsed="false">
      <c r="A1125" s="304" t="s">
        <v>1924</v>
      </c>
      <c r="B1125" s="305" t="s">
        <v>1925</v>
      </c>
      <c r="C1125" s="306" t="s">
        <v>1767</v>
      </c>
      <c r="D1125" s="303" t="s">
        <v>57</v>
      </c>
      <c r="E1125" s="306" t="s">
        <v>39</v>
      </c>
      <c r="F1125" s="306" t="n">
        <v>35</v>
      </c>
      <c r="G1125" s="282" t="s">
        <v>21</v>
      </c>
      <c r="H1125" s="283"/>
      <c r="I1125" s="284"/>
    </row>
    <row r="1126" customFormat="false" ht="23.85" hidden="false" customHeight="true" outlineLevel="0" collapsed="false">
      <c r="A1126" s="304" t="s">
        <v>1926</v>
      </c>
      <c r="B1126" s="305" t="s">
        <v>1927</v>
      </c>
      <c r="C1126" s="306" t="s">
        <v>1767</v>
      </c>
      <c r="D1126" s="306" t="s">
        <v>57</v>
      </c>
      <c r="E1126" s="306" t="s">
        <v>39</v>
      </c>
      <c r="F1126" s="306" t="n">
        <v>40</v>
      </c>
      <c r="G1126" s="282" t="s">
        <v>21</v>
      </c>
      <c r="H1126" s="283"/>
      <c r="I1126" s="284"/>
    </row>
    <row r="1127" customFormat="false" ht="23.85" hidden="false" customHeight="true" outlineLevel="0" collapsed="false">
      <c r="A1127" s="304" t="s">
        <v>1928</v>
      </c>
      <c r="B1127" s="305" t="s">
        <v>1929</v>
      </c>
      <c r="C1127" s="306" t="s">
        <v>1767</v>
      </c>
      <c r="D1127" s="306" t="s">
        <v>96</v>
      </c>
      <c r="E1127" s="306" t="s">
        <v>39</v>
      </c>
      <c r="F1127" s="306" t="n">
        <v>33</v>
      </c>
      <c r="G1127" s="282" t="s">
        <v>21</v>
      </c>
      <c r="H1127" s="283"/>
      <c r="I1127" s="284"/>
    </row>
    <row r="1128" customFormat="false" ht="23.85" hidden="false" customHeight="true" outlineLevel="0" collapsed="false">
      <c r="A1128" s="304" t="s">
        <v>1930</v>
      </c>
      <c r="B1128" s="305" t="s">
        <v>1931</v>
      </c>
      <c r="C1128" s="306" t="s">
        <v>1767</v>
      </c>
      <c r="D1128" s="306" t="s">
        <v>57</v>
      </c>
      <c r="E1128" s="306" t="s">
        <v>39</v>
      </c>
      <c r="F1128" s="306" t="n">
        <v>45</v>
      </c>
      <c r="G1128" s="282" t="s">
        <v>21</v>
      </c>
      <c r="H1128" s="283"/>
      <c r="I1128" s="284"/>
    </row>
    <row r="1129" customFormat="false" ht="23.85" hidden="false" customHeight="true" outlineLevel="0" collapsed="false">
      <c r="A1129" s="276" t="s">
        <v>3</v>
      </c>
      <c r="B1129" s="276" t="s">
        <v>1932</v>
      </c>
      <c r="C1129" s="276"/>
      <c r="D1129" s="276"/>
      <c r="E1129" s="276"/>
      <c r="F1129" s="276" t="s">
        <v>5</v>
      </c>
      <c r="G1129" s="277" t="n">
        <v>55363</v>
      </c>
      <c r="H1129" s="276" t="s">
        <v>1</v>
      </c>
      <c r="I1129" s="25"/>
      <c r="J1129" s="16"/>
      <c r="K1129" s="16"/>
      <c r="L1129" s="16"/>
      <c r="M1129" s="16"/>
      <c r="N1129" s="16"/>
      <c r="O1129" s="16"/>
      <c r="P1129" s="16"/>
      <c r="Q1129" s="16"/>
      <c r="R1129" s="16"/>
      <c r="S1129" s="16"/>
      <c r="T1129" s="16"/>
      <c r="U1129" s="16"/>
      <c r="V1129" s="16"/>
      <c r="W1129" s="16"/>
      <c r="X1129" s="16"/>
      <c r="Y1129" s="16"/>
      <c r="Z1129" s="16"/>
      <c r="AA1129" s="16"/>
      <c r="AB1129" s="16"/>
      <c r="AC1129" s="16"/>
      <c r="AD1129" s="16"/>
      <c r="AE1129" s="16"/>
      <c r="AF1129" s="16"/>
      <c r="AG1129" s="16"/>
      <c r="AH1129" s="16"/>
      <c r="AI1129" s="16"/>
      <c r="AJ1129" s="16"/>
      <c r="AK1129" s="16"/>
      <c r="AL1129" s="16"/>
      <c r="AM1129" s="16"/>
      <c r="AN1129" s="16"/>
      <c r="AO1129" s="16"/>
      <c r="AP1129" s="16"/>
      <c r="AQ1129" s="16"/>
      <c r="AR1129" s="16"/>
      <c r="AS1129" s="16"/>
      <c r="AT1129" s="16"/>
      <c r="AU1129" s="16"/>
      <c r="AV1129" s="16"/>
      <c r="AW1129" s="16"/>
      <c r="AX1129" s="16"/>
      <c r="AY1129" s="16"/>
      <c r="AZ1129" s="16"/>
      <c r="BA1129" s="16"/>
      <c r="BB1129" s="16"/>
      <c r="BC1129" s="16"/>
      <c r="BD1129" s="16"/>
      <c r="BE1129" s="16"/>
      <c r="BF1129" s="16"/>
      <c r="BG1129" s="16"/>
      <c r="BH1129" s="16"/>
      <c r="BI1129" s="16"/>
      <c r="BJ1129" s="16"/>
      <c r="BK1129" s="16"/>
      <c r="BL1129" s="16"/>
    </row>
    <row r="1130" customFormat="false" ht="23.85" hidden="false" customHeight="true" outlineLevel="0" collapsed="false">
      <c r="A1130" s="276" t="s">
        <v>6</v>
      </c>
      <c r="B1130" s="278" t="s">
        <v>1933</v>
      </c>
      <c r="C1130" s="278"/>
      <c r="D1130" s="278"/>
      <c r="E1130" s="278"/>
      <c r="F1130" s="276" t="s">
        <v>8</v>
      </c>
      <c r="G1130" s="278" t="s">
        <v>1712</v>
      </c>
      <c r="H1130" s="276"/>
      <c r="I1130" s="25"/>
      <c r="J1130" s="16"/>
      <c r="K1130" s="16"/>
      <c r="L1130" s="16"/>
      <c r="M1130" s="16"/>
      <c r="N1130" s="16"/>
      <c r="O1130" s="16"/>
      <c r="P1130" s="16"/>
      <c r="Q1130" s="16"/>
      <c r="R1130" s="16"/>
      <c r="S1130" s="16"/>
      <c r="T1130" s="16"/>
      <c r="U1130" s="16"/>
      <c r="V1130" s="16"/>
      <c r="W1130" s="16"/>
      <c r="X1130" s="16"/>
      <c r="Y1130" s="16"/>
      <c r="Z1130" s="16"/>
      <c r="AA1130" s="16"/>
      <c r="AB1130" s="16"/>
      <c r="AC1130" s="16"/>
      <c r="AD1130" s="16"/>
      <c r="AE1130" s="16"/>
      <c r="AF1130" s="16"/>
      <c r="AG1130" s="16"/>
      <c r="AH1130" s="16"/>
      <c r="AI1130" s="16"/>
      <c r="AJ1130" s="16"/>
      <c r="AK1130" s="16"/>
      <c r="AL1130" s="16"/>
      <c r="AM1130" s="16"/>
      <c r="AN1130" s="16"/>
      <c r="AO1130" s="16"/>
      <c r="AP1130" s="16"/>
      <c r="AQ1130" s="16"/>
      <c r="AR1130" s="16"/>
      <c r="AS1130" s="16"/>
      <c r="AT1130" s="16"/>
      <c r="AU1130" s="16"/>
      <c r="AV1130" s="16"/>
      <c r="AW1130" s="16"/>
      <c r="AX1130" s="16"/>
      <c r="AY1130" s="16"/>
      <c r="AZ1130" s="16"/>
      <c r="BA1130" s="16"/>
      <c r="BB1130" s="16"/>
      <c r="BC1130" s="16"/>
      <c r="BD1130" s="16"/>
      <c r="BE1130" s="16"/>
      <c r="BF1130" s="16"/>
      <c r="BG1130" s="16"/>
      <c r="BH1130" s="16"/>
      <c r="BI1130" s="16"/>
      <c r="BJ1130" s="16"/>
      <c r="BK1130" s="16"/>
      <c r="BL1130" s="16"/>
    </row>
    <row r="1131" customFormat="false" ht="23.85" hidden="false" customHeight="true" outlineLevel="0" collapsed="false">
      <c r="A1131" s="279" t="s">
        <v>10</v>
      </c>
      <c r="B1131" s="279" t="s">
        <v>11</v>
      </c>
      <c r="C1131" s="278" t="s">
        <v>12</v>
      </c>
      <c r="D1131" s="279" t="s">
        <v>13</v>
      </c>
      <c r="E1131" s="279" t="s">
        <v>14</v>
      </c>
      <c r="F1131" s="279" t="s">
        <v>15</v>
      </c>
      <c r="G1131" s="276" t="s">
        <v>16</v>
      </c>
      <c r="H1131" s="276"/>
      <c r="I1131" s="25"/>
      <c r="J1131" s="16"/>
      <c r="K1131" s="16"/>
      <c r="L1131" s="16"/>
      <c r="M1131" s="16"/>
      <c r="N1131" s="16"/>
      <c r="O1131" s="16"/>
      <c r="P1131" s="16"/>
      <c r="Q1131" s="16"/>
      <c r="R1131" s="16"/>
      <c r="S1131" s="16"/>
      <c r="T1131" s="16"/>
      <c r="U1131" s="16"/>
      <c r="V1131" s="16"/>
      <c r="W1131" s="16"/>
      <c r="X1131" s="16"/>
      <c r="Y1131" s="16"/>
      <c r="Z1131" s="16"/>
      <c r="AA1131" s="16"/>
      <c r="AB1131" s="16"/>
      <c r="AC1131" s="16"/>
      <c r="AD1131" s="16"/>
      <c r="AE1131" s="16"/>
      <c r="AF1131" s="16"/>
      <c r="AG1131" s="16"/>
      <c r="AH1131" s="16"/>
      <c r="AI1131" s="16"/>
      <c r="AJ1131" s="16"/>
      <c r="AK1131" s="16"/>
      <c r="AL1131" s="16"/>
      <c r="AM1131" s="16"/>
      <c r="AN1131" s="16"/>
      <c r="AO1131" s="16"/>
      <c r="AP1131" s="16"/>
      <c r="AQ1131" s="16"/>
      <c r="AR1131" s="16"/>
      <c r="AS1131" s="16"/>
      <c r="AT1131" s="16"/>
      <c r="AU1131" s="16"/>
      <c r="AV1131" s="16"/>
      <c r="AW1131" s="16"/>
      <c r="AX1131" s="16"/>
      <c r="AY1131" s="16"/>
      <c r="AZ1131" s="16"/>
      <c r="BA1131" s="16"/>
      <c r="BB1131" s="16"/>
      <c r="BC1131" s="16"/>
      <c r="BD1131" s="16"/>
      <c r="BE1131" s="16"/>
      <c r="BF1131" s="16"/>
      <c r="BG1131" s="16"/>
      <c r="BH1131" s="16"/>
      <c r="BI1131" s="16"/>
      <c r="BJ1131" s="16"/>
      <c r="BK1131" s="16"/>
      <c r="BL1131" s="16"/>
    </row>
    <row r="1132" customFormat="false" ht="23.85" hidden="false" customHeight="true" outlineLevel="0" collapsed="false">
      <c r="A1132" s="279"/>
      <c r="B1132" s="279"/>
      <c r="C1132" s="279"/>
      <c r="D1132" s="279"/>
      <c r="E1132" s="279"/>
      <c r="F1132" s="279"/>
      <c r="G1132" s="279"/>
      <c r="H1132" s="279"/>
      <c r="I1132" s="25"/>
      <c r="J1132" s="16"/>
      <c r="K1132" s="16"/>
      <c r="L1132" s="16"/>
      <c r="M1132" s="16"/>
      <c r="N1132" s="16"/>
      <c r="O1132" s="16"/>
      <c r="P1132" s="16"/>
      <c r="Q1132" s="16"/>
      <c r="R1132" s="16"/>
      <c r="S1132" s="16"/>
      <c r="T1132" s="16"/>
      <c r="U1132" s="16"/>
      <c r="V1132" s="16"/>
      <c r="W1132" s="16"/>
      <c r="X1132" s="16"/>
      <c r="Y1132" s="16"/>
      <c r="Z1132" s="16"/>
      <c r="AA1132" s="16"/>
      <c r="AB1132" s="16"/>
      <c r="AC1132" s="16"/>
      <c r="AD1132" s="16"/>
      <c r="AE1132" s="16"/>
      <c r="AF1132" s="16"/>
      <c r="AG1132" s="16"/>
      <c r="AH1132" s="16"/>
      <c r="AI1132" s="16"/>
      <c r="AJ1132" s="16"/>
      <c r="AK1132" s="16"/>
      <c r="AL1132" s="16"/>
      <c r="AM1132" s="16"/>
      <c r="AN1132" s="16"/>
      <c r="AO1132" s="16"/>
      <c r="AP1132" s="16"/>
      <c r="AQ1132" s="16"/>
      <c r="AR1132" s="16"/>
      <c r="AS1132" s="16"/>
      <c r="AT1132" s="16"/>
      <c r="AU1132" s="16"/>
      <c r="AV1132" s="16"/>
      <c r="AW1132" s="16"/>
      <c r="AX1132" s="16"/>
      <c r="AY1132" s="16"/>
      <c r="AZ1132" s="16"/>
      <c r="BA1132" s="16"/>
      <c r="BB1132" s="16"/>
      <c r="BC1132" s="16"/>
      <c r="BD1132" s="16"/>
      <c r="BE1132" s="16"/>
      <c r="BF1132" s="16"/>
      <c r="BG1132" s="16"/>
      <c r="BH1132" s="16"/>
      <c r="BI1132" s="16"/>
      <c r="BJ1132" s="16"/>
      <c r="BK1132" s="16"/>
      <c r="BL1132" s="16"/>
    </row>
    <row r="1133" customFormat="false" ht="23.85" hidden="false" customHeight="true" outlineLevel="0" collapsed="false">
      <c r="A1133" s="304" t="s">
        <v>1934</v>
      </c>
      <c r="B1133" s="306" t="s">
        <v>1935</v>
      </c>
      <c r="C1133" s="306" t="s">
        <v>1767</v>
      </c>
      <c r="D1133" s="306" t="s">
        <v>89</v>
      </c>
      <c r="E1133" s="306" t="s">
        <v>20</v>
      </c>
      <c r="F1133" s="306" t="n">
        <v>46</v>
      </c>
      <c r="G1133" s="282" t="s">
        <v>21</v>
      </c>
      <c r="H1133" s="298" t="n">
        <f aca="false">COUNTA(A1133:A1191)</f>
        <v>59</v>
      </c>
      <c r="I1133" s="16"/>
      <c r="J1133" s="16"/>
      <c r="K1133" s="16"/>
      <c r="L1133" s="16"/>
      <c r="M1133" s="16"/>
      <c r="N1133" s="16"/>
      <c r="O1133" s="16"/>
      <c r="P1133" s="16"/>
      <c r="Q1133" s="16"/>
      <c r="R1133" s="16"/>
      <c r="S1133" s="16"/>
      <c r="T1133" s="16"/>
      <c r="U1133" s="16"/>
      <c r="V1133" s="16"/>
      <c r="W1133" s="16"/>
      <c r="X1133" s="16"/>
      <c r="Y1133" s="16"/>
      <c r="Z1133" s="16"/>
      <c r="AA1133" s="16"/>
      <c r="AB1133" s="16"/>
      <c r="AC1133" s="16"/>
      <c r="AD1133" s="16"/>
      <c r="AE1133" s="16"/>
      <c r="AF1133" s="16"/>
      <c r="AG1133" s="16"/>
      <c r="AH1133" s="16"/>
      <c r="AI1133" s="16"/>
      <c r="AJ1133" s="16"/>
      <c r="AK1133" s="16"/>
      <c r="AL1133" s="16"/>
      <c r="AM1133" s="16"/>
      <c r="AN1133" s="16"/>
      <c r="AO1133" s="16"/>
      <c r="AP1133" s="16"/>
      <c r="AQ1133" s="16"/>
      <c r="AR1133" s="16"/>
      <c r="AS1133" s="16"/>
      <c r="AT1133" s="16"/>
      <c r="AU1133" s="16"/>
      <c r="AV1133" s="16"/>
      <c r="AW1133" s="16"/>
      <c r="AX1133" s="16"/>
      <c r="AY1133" s="16"/>
      <c r="AZ1133" s="16"/>
      <c r="BA1133" s="16"/>
      <c r="BB1133" s="16"/>
      <c r="BC1133" s="16"/>
      <c r="BD1133" s="16"/>
      <c r="BE1133" s="16"/>
      <c r="BF1133" s="16"/>
      <c r="BG1133" s="16"/>
      <c r="BH1133" s="16"/>
      <c r="BI1133" s="16"/>
      <c r="BJ1133" s="16"/>
      <c r="BK1133" s="16"/>
      <c r="BL1133" s="16"/>
    </row>
    <row r="1134" customFormat="false" ht="23.85" hidden="false" customHeight="true" outlineLevel="0" collapsed="false">
      <c r="A1134" s="304" t="s">
        <v>1936</v>
      </c>
      <c r="B1134" s="306" t="s">
        <v>1937</v>
      </c>
      <c r="C1134" s="306" t="s">
        <v>1767</v>
      </c>
      <c r="D1134" s="306" t="s">
        <v>89</v>
      </c>
      <c r="E1134" s="306" t="s">
        <v>20</v>
      </c>
      <c r="F1134" s="306" t="n">
        <v>50</v>
      </c>
      <c r="G1134" s="282" t="s">
        <v>21</v>
      </c>
      <c r="H1134" s="298"/>
      <c r="I1134" s="16"/>
      <c r="J1134" s="16"/>
      <c r="K1134" s="16"/>
      <c r="L1134" s="16"/>
      <c r="M1134" s="16"/>
      <c r="N1134" s="16"/>
      <c r="O1134" s="16"/>
      <c r="P1134" s="16"/>
      <c r="Q1134" s="16"/>
      <c r="R1134" s="16"/>
      <c r="S1134" s="16"/>
      <c r="T1134" s="16"/>
      <c r="U1134" s="16"/>
      <c r="V1134" s="16"/>
      <c r="W1134" s="16"/>
      <c r="X1134" s="16"/>
      <c r="Y1134" s="16"/>
      <c r="Z1134" s="16"/>
      <c r="AA1134" s="16"/>
      <c r="AB1134" s="16"/>
      <c r="AC1134" s="16"/>
      <c r="AD1134" s="16"/>
      <c r="AE1134" s="16"/>
      <c r="AF1134" s="16"/>
      <c r="AG1134" s="16"/>
      <c r="AH1134" s="16"/>
      <c r="AI1134" s="16"/>
      <c r="AJ1134" s="16"/>
      <c r="AK1134" s="16"/>
      <c r="AL1134" s="16"/>
      <c r="AM1134" s="16"/>
      <c r="AN1134" s="16"/>
      <c r="AO1134" s="16"/>
      <c r="AP1134" s="16"/>
      <c r="AQ1134" s="16"/>
      <c r="AR1134" s="16"/>
      <c r="AS1134" s="16"/>
      <c r="AT1134" s="16"/>
      <c r="AU1134" s="16"/>
      <c r="AV1134" s="16"/>
      <c r="AW1134" s="16"/>
      <c r="AX1134" s="16"/>
      <c r="AY1134" s="16"/>
      <c r="AZ1134" s="16"/>
      <c r="BA1134" s="16"/>
      <c r="BB1134" s="16"/>
      <c r="BC1134" s="16"/>
      <c r="BD1134" s="16"/>
      <c r="BE1134" s="16"/>
      <c r="BF1134" s="16"/>
      <c r="BG1134" s="16"/>
      <c r="BH1134" s="16"/>
      <c r="BI1134" s="16"/>
      <c r="BJ1134" s="16"/>
      <c r="BK1134" s="16"/>
      <c r="BL1134" s="16"/>
    </row>
    <row r="1135" customFormat="false" ht="23.85" hidden="false" customHeight="true" outlineLevel="0" collapsed="false">
      <c r="A1135" s="304" t="s">
        <v>1938</v>
      </c>
      <c r="B1135" s="306" t="s">
        <v>1939</v>
      </c>
      <c r="C1135" s="306" t="s">
        <v>1767</v>
      </c>
      <c r="D1135" s="306" t="s">
        <v>89</v>
      </c>
      <c r="E1135" s="306" t="s">
        <v>20</v>
      </c>
      <c r="F1135" s="306" t="n">
        <v>54</v>
      </c>
      <c r="G1135" s="282" t="s">
        <v>21</v>
      </c>
      <c r="H1135" s="298"/>
      <c r="I1135" s="16"/>
      <c r="J1135" s="16"/>
      <c r="K1135" s="16"/>
      <c r="L1135" s="16"/>
      <c r="M1135" s="16"/>
      <c r="N1135" s="16"/>
      <c r="O1135" s="16"/>
      <c r="P1135" s="16"/>
      <c r="Q1135" s="16"/>
      <c r="R1135" s="16"/>
      <c r="S1135" s="16"/>
      <c r="T1135" s="16"/>
      <c r="U1135" s="16"/>
      <c r="V1135" s="16"/>
      <c r="W1135" s="16"/>
      <c r="X1135" s="16"/>
      <c r="Y1135" s="16"/>
      <c r="Z1135" s="16"/>
      <c r="AA1135" s="16"/>
      <c r="AB1135" s="16"/>
      <c r="AC1135" s="16"/>
      <c r="AD1135" s="16"/>
      <c r="AE1135" s="16"/>
      <c r="AF1135" s="16"/>
      <c r="AG1135" s="16"/>
      <c r="AH1135" s="16"/>
      <c r="AI1135" s="16"/>
      <c r="AJ1135" s="16"/>
      <c r="AK1135" s="16"/>
      <c r="AL1135" s="16"/>
      <c r="AM1135" s="16"/>
      <c r="AN1135" s="16"/>
      <c r="AO1135" s="16"/>
      <c r="AP1135" s="16"/>
      <c r="AQ1135" s="16"/>
      <c r="AR1135" s="16"/>
      <c r="AS1135" s="16"/>
      <c r="AT1135" s="16"/>
      <c r="AU1135" s="16"/>
      <c r="AV1135" s="16"/>
      <c r="AW1135" s="16"/>
      <c r="AX1135" s="16"/>
      <c r="AY1135" s="16"/>
      <c r="AZ1135" s="16"/>
      <c r="BA1135" s="16"/>
      <c r="BB1135" s="16"/>
      <c r="BC1135" s="16"/>
      <c r="BD1135" s="16"/>
      <c r="BE1135" s="16"/>
      <c r="BF1135" s="16"/>
      <c r="BG1135" s="16"/>
      <c r="BH1135" s="16"/>
      <c r="BI1135" s="16"/>
      <c r="BJ1135" s="16"/>
      <c r="BK1135" s="16"/>
      <c r="BL1135" s="16"/>
    </row>
    <row r="1136" customFormat="false" ht="23.85" hidden="false" customHeight="true" outlineLevel="0" collapsed="false">
      <c r="A1136" s="304" t="s">
        <v>1940</v>
      </c>
      <c r="B1136" s="306" t="s">
        <v>1941</v>
      </c>
      <c r="C1136" s="306" t="s">
        <v>1767</v>
      </c>
      <c r="D1136" s="306" t="s">
        <v>89</v>
      </c>
      <c r="E1136" s="306" t="s">
        <v>20</v>
      </c>
      <c r="F1136" s="306" t="n">
        <v>43</v>
      </c>
      <c r="G1136" s="282" t="s">
        <v>21</v>
      </c>
      <c r="H1136" s="298"/>
      <c r="I1136" s="16"/>
      <c r="J1136" s="16"/>
      <c r="K1136" s="16"/>
      <c r="L1136" s="16"/>
      <c r="M1136" s="16"/>
      <c r="N1136" s="16"/>
      <c r="O1136" s="16"/>
      <c r="P1136" s="16"/>
      <c r="Q1136" s="16"/>
      <c r="R1136" s="16"/>
      <c r="S1136" s="16"/>
      <c r="T1136" s="16"/>
      <c r="U1136" s="16"/>
      <c r="V1136" s="16"/>
      <c r="W1136" s="16"/>
      <c r="X1136" s="16"/>
      <c r="Y1136" s="16"/>
      <c r="Z1136" s="16"/>
      <c r="AA1136" s="16"/>
      <c r="AB1136" s="16"/>
      <c r="AC1136" s="16"/>
      <c r="AD1136" s="16"/>
      <c r="AE1136" s="16"/>
      <c r="AF1136" s="16"/>
      <c r="AG1136" s="16"/>
      <c r="AH1136" s="16"/>
      <c r="AI1136" s="16"/>
      <c r="AJ1136" s="16"/>
      <c r="AK1136" s="16"/>
      <c r="AL1136" s="16"/>
      <c r="AM1136" s="16"/>
      <c r="AN1136" s="16"/>
      <c r="AO1136" s="16"/>
      <c r="AP1136" s="16"/>
      <c r="AQ1136" s="16"/>
      <c r="AR1136" s="16"/>
      <c r="AS1136" s="16"/>
      <c r="AT1136" s="16"/>
      <c r="AU1136" s="16"/>
      <c r="AV1136" s="16"/>
      <c r="AW1136" s="16"/>
      <c r="AX1136" s="16"/>
      <c r="AY1136" s="16"/>
      <c r="AZ1136" s="16"/>
      <c r="BA1136" s="16"/>
      <c r="BB1136" s="16"/>
      <c r="BC1136" s="16"/>
      <c r="BD1136" s="16"/>
      <c r="BE1136" s="16"/>
      <c r="BF1136" s="16"/>
      <c r="BG1136" s="16"/>
      <c r="BH1136" s="16"/>
      <c r="BI1136" s="16"/>
      <c r="BJ1136" s="16"/>
      <c r="BK1136" s="16"/>
      <c r="BL1136" s="16"/>
    </row>
    <row r="1137" customFormat="false" ht="23.85" hidden="false" customHeight="true" outlineLevel="0" collapsed="false">
      <c r="A1137" s="304" t="s">
        <v>1942</v>
      </c>
      <c r="B1137" s="306" t="s">
        <v>1943</v>
      </c>
      <c r="C1137" s="306" t="s">
        <v>1767</v>
      </c>
      <c r="D1137" s="306" t="s">
        <v>89</v>
      </c>
      <c r="E1137" s="306" t="s">
        <v>20</v>
      </c>
      <c r="F1137" s="306" t="n">
        <v>46</v>
      </c>
      <c r="G1137" s="282" t="s">
        <v>21</v>
      </c>
      <c r="H1137" s="298"/>
      <c r="I1137" s="284"/>
      <c r="J1137" s="16"/>
      <c r="K1137" s="16"/>
      <c r="L1137" s="16"/>
      <c r="M1137" s="16"/>
      <c r="N1137" s="16"/>
      <c r="O1137" s="16"/>
      <c r="P1137" s="16"/>
      <c r="Q1137" s="16"/>
      <c r="R1137" s="16"/>
      <c r="S1137" s="16"/>
      <c r="T1137" s="16"/>
      <c r="U1137" s="16"/>
      <c r="V1137" s="16"/>
      <c r="W1137" s="16"/>
      <c r="X1137" s="16"/>
      <c r="Y1137" s="16"/>
      <c r="Z1137" s="16"/>
      <c r="AA1137" s="16"/>
      <c r="AB1137" s="16"/>
      <c r="AC1137" s="16"/>
      <c r="AD1137" s="16"/>
      <c r="AE1137" s="16"/>
      <c r="AF1137" s="16"/>
      <c r="AG1137" s="16"/>
      <c r="AH1137" s="16"/>
      <c r="AI1137" s="16"/>
      <c r="AJ1137" s="16"/>
      <c r="AK1137" s="16"/>
      <c r="AL1137" s="16"/>
      <c r="AM1137" s="16"/>
      <c r="AN1137" s="16"/>
      <c r="AO1137" s="16"/>
      <c r="AP1137" s="16"/>
      <c r="AQ1137" s="16"/>
      <c r="AR1137" s="16"/>
      <c r="AS1137" s="16"/>
      <c r="AT1137" s="16"/>
      <c r="AU1137" s="16"/>
      <c r="AV1137" s="16"/>
      <c r="AW1137" s="16"/>
      <c r="AX1137" s="16"/>
      <c r="AY1137" s="16"/>
      <c r="AZ1137" s="16"/>
      <c r="BA1137" s="16"/>
      <c r="BB1137" s="16"/>
      <c r="BC1137" s="16"/>
      <c r="BD1137" s="16"/>
      <c r="BE1137" s="16"/>
      <c r="BF1137" s="16"/>
      <c r="BG1137" s="16"/>
      <c r="BH1137" s="16"/>
      <c r="BI1137" s="16"/>
      <c r="BJ1137" s="16"/>
      <c r="BK1137" s="16"/>
      <c r="BL1137" s="16"/>
    </row>
    <row r="1138" customFormat="false" ht="23.85" hidden="false" customHeight="true" outlineLevel="0" collapsed="false">
      <c r="A1138" s="304" t="s">
        <v>1944</v>
      </c>
      <c r="B1138" s="306" t="s">
        <v>1945</v>
      </c>
      <c r="C1138" s="306" t="s">
        <v>1767</v>
      </c>
      <c r="D1138" s="306" t="s">
        <v>89</v>
      </c>
      <c r="E1138" s="306" t="s">
        <v>20</v>
      </c>
      <c r="F1138" s="306" t="n">
        <v>65</v>
      </c>
      <c r="G1138" s="282" t="s">
        <v>21</v>
      </c>
      <c r="H1138" s="298"/>
      <c r="I1138" s="284"/>
      <c r="J1138" s="16"/>
      <c r="K1138" s="16"/>
      <c r="L1138" s="16"/>
      <c r="M1138" s="16"/>
      <c r="N1138" s="16"/>
      <c r="O1138" s="16"/>
      <c r="P1138" s="16"/>
      <c r="Q1138" s="16"/>
      <c r="R1138" s="16"/>
      <c r="S1138" s="16"/>
      <c r="T1138" s="16"/>
      <c r="U1138" s="16"/>
      <c r="V1138" s="16"/>
      <c r="W1138" s="16"/>
      <c r="X1138" s="16"/>
      <c r="Y1138" s="16"/>
      <c r="Z1138" s="16"/>
      <c r="AA1138" s="16"/>
      <c r="AB1138" s="16"/>
      <c r="AC1138" s="16"/>
      <c r="AD1138" s="16"/>
      <c r="AE1138" s="16"/>
      <c r="AF1138" s="16"/>
      <c r="AG1138" s="16"/>
      <c r="AH1138" s="16"/>
      <c r="AI1138" s="16"/>
      <c r="AJ1138" s="16"/>
      <c r="AK1138" s="16"/>
      <c r="AL1138" s="16"/>
      <c r="AM1138" s="16"/>
      <c r="AN1138" s="16"/>
      <c r="AO1138" s="16"/>
      <c r="AP1138" s="16"/>
      <c r="AQ1138" s="16"/>
      <c r="AR1138" s="16"/>
      <c r="AS1138" s="16"/>
      <c r="AT1138" s="16"/>
      <c r="AU1138" s="16"/>
      <c r="AV1138" s="16"/>
      <c r="AW1138" s="16"/>
      <c r="AX1138" s="16"/>
      <c r="AY1138" s="16"/>
      <c r="AZ1138" s="16"/>
      <c r="BA1138" s="16"/>
      <c r="BB1138" s="16"/>
      <c r="BC1138" s="16"/>
      <c r="BD1138" s="16"/>
      <c r="BE1138" s="16"/>
      <c r="BF1138" s="16"/>
      <c r="BG1138" s="16"/>
      <c r="BH1138" s="16"/>
      <c r="BI1138" s="16"/>
      <c r="BJ1138" s="16"/>
      <c r="BK1138" s="16"/>
      <c r="BL1138" s="16"/>
    </row>
    <row r="1139" customFormat="false" ht="23.85" hidden="false" customHeight="true" outlineLevel="0" collapsed="false">
      <c r="A1139" s="304" t="s">
        <v>1946</v>
      </c>
      <c r="B1139" s="306" t="s">
        <v>1947</v>
      </c>
      <c r="C1139" s="306" t="s">
        <v>1767</v>
      </c>
      <c r="D1139" s="306" t="s">
        <v>89</v>
      </c>
      <c r="E1139" s="306" t="s">
        <v>20</v>
      </c>
      <c r="F1139" s="306" t="n">
        <v>41</v>
      </c>
      <c r="G1139" s="282" t="s">
        <v>21</v>
      </c>
      <c r="H1139" s="298"/>
      <c r="I1139" s="284"/>
      <c r="J1139" s="16"/>
      <c r="K1139" s="16"/>
      <c r="L1139" s="16"/>
      <c r="M1139" s="16"/>
      <c r="N1139" s="16"/>
      <c r="O1139" s="16"/>
      <c r="P1139" s="16"/>
      <c r="Q1139" s="16"/>
      <c r="R1139" s="16"/>
      <c r="S1139" s="16"/>
      <c r="T1139" s="16"/>
      <c r="U1139" s="16"/>
      <c r="V1139" s="16"/>
      <c r="W1139" s="16"/>
      <c r="X1139" s="16"/>
      <c r="Y1139" s="16"/>
      <c r="Z1139" s="16"/>
      <c r="AA1139" s="16"/>
      <c r="AB1139" s="16"/>
      <c r="AC1139" s="16"/>
      <c r="AD1139" s="16"/>
      <c r="AE1139" s="16"/>
      <c r="AF1139" s="16"/>
      <c r="AG1139" s="16"/>
      <c r="AH1139" s="16"/>
      <c r="AI1139" s="16"/>
      <c r="AJ1139" s="16"/>
      <c r="AK1139" s="16"/>
      <c r="AL1139" s="16"/>
      <c r="AM1139" s="16"/>
      <c r="AN1139" s="16"/>
      <c r="AO1139" s="16"/>
      <c r="AP1139" s="16"/>
      <c r="AQ1139" s="16"/>
      <c r="AR1139" s="16"/>
      <c r="AS1139" s="16"/>
      <c r="AT1139" s="16"/>
      <c r="AU1139" s="16"/>
      <c r="AV1139" s="16"/>
      <c r="AW1139" s="16"/>
      <c r="AX1139" s="16"/>
      <c r="AY1139" s="16"/>
      <c r="AZ1139" s="16"/>
      <c r="BA1139" s="16"/>
      <c r="BB1139" s="16"/>
      <c r="BC1139" s="16"/>
      <c r="BD1139" s="16"/>
      <c r="BE1139" s="16"/>
      <c r="BF1139" s="16"/>
      <c r="BG1139" s="16"/>
      <c r="BH1139" s="16"/>
      <c r="BI1139" s="16"/>
      <c r="BJ1139" s="16"/>
      <c r="BK1139" s="16"/>
      <c r="BL1139" s="16"/>
    </row>
    <row r="1140" customFormat="false" ht="23.85" hidden="false" customHeight="true" outlineLevel="0" collapsed="false">
      <c r="A1140" s="304" t="s">
        <v>1948</v>
      </c>
      <c r="B1140" s="306" t="s">
        <v>1949</v>
      </c>
      <c r="C1140" s="306" t="s">
        <v>1767</v>
      </c>
      <c r="D1140" s="306" t="s">
        <v>89</v>
      </c>
      <c r="E1140" s="306" t="s">
        <v>20</v>
      </c>
      <c r="F1140" s="306" t="n">
        <v>56</v>
      </c>
      <c r="G1140" s="282" t="s">
        <v>21</v>
      </c>
      <c r="H1140" s="298"/>
      <c r="I1140" s="284"/>
      <c r="J1140" s="16"/>
      <c r="K1140" s="16"/>
      <c r="L1140" s="16"/>
      <c r="M1140" s="16"/>
      <c r="N1140" s="16"/>
      <c r="O1140" s="16"/>
      <c r="P1140" s="16"/>
      <c r="Q1140" s="16"/>
      <c r="R1140" s="16"/>
      <c r="S1140" s="16"/>
      <c r="T1140" s="16"/>
      <c r="U1140" s="16"/>
      <c r="V1140" s="16"/>
      <c r="W1140" s="16"/>
      <c r="X1140" s="16"/>
      <c r="Y1140" s="16"/>
      <c r="Z1140" s="16"/>
      <c r="AA1140" s="16"/>
      <c r="AB1140" s="16"/>
      <c r="AC1140" s="16"/>
      <c r="AD1140" s="16"/>
      <c r="AE1140" s="16"/>
      <c r="AF1140" s="16"/>
      <c r="AG1140" s="16"/>
      <c r="AH1140" s="16"/>
      <c r="AI1140" s="16"/>
      <c r="AJ1140" s="16"/>
      <c r="AK1140" s="16"/>
      <c r="AL1140" s="16"/>
      <c r="AM1140" s="16"/>
      <c r="AN1140" s="16"/>
      <c r="AO1140" s="16"/>
      <c r="AP1140" s="16"/>
      <c r="AQ1140" s="16"/>
      <c r="AR1140" s="16"/>
      <c r="AS1140" s="16"/>
      <c r="AT1140" s="16"/>
      <c r="AU1140" s="16"/>
      <c r="AV1140" s="16"/>
      <c r="AW1140" s="16"/>
      <c r="AX1140" s="16"/>
      <c r="AY1140" s="16"/>
      <c r="AZ1140" s="16"/>
      <c r="BA1140" s="16"/>
      <c r="BB1140" s="16"/>
      <c r="BC1140" s="16"/>
      <c r="BD1140" s="16"/>
      <c r="BE1140" s="16"/>
      <c r="BF1140" s="16"/>
      <c r="BG1140" s="16"/>
      <c r="BH1140" s="16"/>
      <c r="BI1140" s="16"/>
      <c r="BJ1140" s="16"/>
      <c r="BK1140" s="16"/>
      <c r="BL1140" s="16"/>
    </row>
    <row r="1141" customFormat="false" ht="23.85" hidden="false" customHeight="true" outlineLevel="0" collapsed="false">
      <c r="A1141" s="304" t="s">
        <v>1950</v>
      </c>
      <c r="B1141" s="306" t="s">
        <v>1951</v>
      </c>
      <c r="C1141" s="306" t="s">
        <v>1767</v>
      </c>
      <c r="D1141" s="306" t="s">
        <v>89</v>
      </c>
      <c r="E1141" s="306" t="s">
        <v>20</v>
      </c>
      <c r="F1141" s="306" t="n">
        <v>56</v>
      </c>
      <c r="G1141" s="282" t="s">
        <v>21</v>
      </c>
      <c r="H1141" s="298"/>
      <c r="I1141" s="284"/>
      <c r="J1141" s="16"/>
      <c r="K1141" s="16"/>
      <c r="L1141" s="16"/>
      <c r="M1141" s="16"/>
      <c r="N1141" s="16"/>
      <c r="O1141" s="16"/>
      <c r="P1141" s="16"/>
      <c r="Q1141" s="16"/>
      <c r="R1141" s="16"/>
      <c r="S1141" s="16"/>
      <c r="T1141" s="16"/>
      <c r="U1141" s="16"/>
      <c r="V1141" s="16"/>
      <c r="W1141" s="16"/>
      <c r="X1141" s="16"/>
      <c r="Y1141" s="16"/>
      <c r="Z1141" s="16"/>
      <c r="AA1141" s="16"/>
      <c r="AB1141" s="16"/>
      <c r="AC1141" s="16"/>
      <c r="AD1141" s="16"/>
      <c r="AE1141" s="16"/>
      <c r="AF1141" s="16"/>
      <c r="AG1141" s="16"/>
      <c r="AH1141" s="16"/>
      <c r="AI1141" s="16"/>
      <c r="AJ1141" s="16"/>
      <c r="AK1141" s="16"/>
      <c r="AL1141" s="16"/>
      <c r="AM1141" s="16"/>
      <c r="AN1141" s="16"/>
      <c r="AO1141" s="16"/>
      <c r="AP1141" s="16"/>
      <c r="AQ1141" s="16"/>
      <c r="AR1141" s="16"/>
      <c r="AS1141" s="16"/>
      <c r="AT1141" s="16"/>
      <c r="AU1141" s="16"/>
      <c r="AV1141" s="16"/>
      <c r="AW1141" s="16"/>
      <c r="AX1141" s="16"/>
      <c r="AY1141" s="16"/>
      <c r="AZ1141" s="16"/>
      <c r="BA1141" s="16"/>
      <c r="BB1141" s="16"/>
      <c r="BC1141" s="16"/>
      <c r="BD1141" s="16"/>
      <c r="BE1141" s="16"/>
      <c r="BF1141" s="16"/>
      <c r="BG1141" s="16"/>
      <c r="BH1141" s="16"/>
      <c r="BI1141" s="16"/>
      <c r="BJ1141" s="16"/>
      <c r="BK1141" s="16"/>
      <c r="BL1141" s="16"/>
    </row>
    <row r="1142" customFormat="false" ht="23.85" hidden="false" customHeight="true" outlineLevel="0" collapsed="false">
      <c r="A1142" s="304" t="s">
        <v>1952</v>
      </c>
      <c r="B1142" s="306" t="s">
        <v>1953</v>
      </c>
      <c r="C1142" s="306" t="s">
        <v>1767</v>
      </c>
      <c r="D1142" s="306" t="s">
        <v>89</v>
      </c>
      <c r="E1142" s="306" t="s">
        <v>20</v>
      </c>
      <c r="F1142" s="306" t="n">
        <v>55</v>
      </c>
      <c r="G1142" s="282" t="s">
        <v>21</v>
      </c>
      <c r="H1142" s="298"/>
      <c r="I1142" s="284"/>
      <c r="J1142" s="16"/>
      <c r="K1142" s="16"/>
      <c r="L1142" s="16"/>
      <c r="M1142" s="16"/>
      <c r="N1142" s="16"/>
      <c r="O1142" s="16"/>
      <c r="P1142" s="16"/>
      <c r="Q1142" s="16"/>
      <c r="R1142" s="16"/>
      <c r="S1142" s="16"/>
      <c r="T1142" s="16"/>
      <c r="U1142" s="16"/>
      <c r="V1142" s="16"/>
      <c r="W1142" s="16"/>
      <c r="X1142" s="16"/>
      <c r="Y1142" s="16"/>
      <c r="Z1142" s="16"/>
      <c r="AA1142" s="16"/>
      <c r="AB1142" s="16"/>
      <c r="AC1142" s="16"/>
      <c r="AD1142" s="16"/>
      <c r="AE1142" s="16"/>
      <c r="AF1142" s="16"/>
      <c r="AG1142" s="16"/>
      <c r="AH1142" s="16"/>
      <c r="AI1142" s="16"/>
      <c r="AJ1142" s="16"/>
      <c r="AK1142" s="16"/>
      <c r="AL1142" s="16"/>
      <c r="AM1142" s="16"/>
      <c r="AN1142" s="16"/>
      <c r="AO1142" s="16"/>
      <c r="AP1142" s="16"/>
      <c r="AQ1142" s="16"/>
      <c r="AR1142" s="16"/>
      <c r="AS1142" s="16"/>
      <c r="AT1142" s="16"/>
      <c r="AU1142" s="16"/>
      <c r="AV1142" s="16"/>
      <c r="AW1142" s="16"/>
      <c r="AX1142" s="16"/>
      <c r="AY1142" s="16"/>
      <c r="AZ1142" s="16"/>
      <c r="BA1142" s="16"/>
      <c r="BB1142" s="16"/>
      <c r="BC1142" s="16"/>
      <c r="BD1142" s="16"/>
      <c r="BE1142" s="16"/>
      <c r="BF1142" s="16"/>
      <c r="BG1142" s="16"/>
      <c r="BH1142" s="16"/>
      <c r="BI1142" s="16"/>
      <c r="BJ1142" s="16"/>
      <c r="BK1142" s="16"/>
      <c r="BL1142" s="16"/>
    </row>
    <row r="1143" customFormat="false" ht="23.85" hidden="false" customHeight="true" outlineLevel="0" collapsed="false">
      <c r="A1143" s="304" t="s">
        <v>1954</v>
      </c>
      <c r="B1143" s="306" t="s">
        <v>1955</v>
      </c>
      <c r="C1143" s="306" t="s">
        <v>1917</v>
      </c>
      <c r="D1143" s="306" t="s">
        <v>89</v>
      </c>
      <c r="E1143" s="306" t="s">
        <v>20</v>
      </c>
      <c r="F1143" s="306" t="n">
        <v>59</v>
      </c>
      <c r="G1143" s="282" t="s">
        <v>21</v>
      </c>
      <c r="H1143" s="298"/>
      <c r="I1143" s="284"/>
      <c r="J1143" s="16"/>
      <c r="K1143" s="16"/>
      <c r="L1143" s="16"/>
      <c r="M1143" s="16"/>
      <c r="N1143" s="16"/>
      <c r="O1143" s="16"/>
      <c r="P1143" s="16"/>
      <c r="Q1143" s="16"/>
      <c r="R1143" s="16"/>
      <c r="S1143" s="16"/>
      <c r="T1143" s="16"/>
      <c r="U1143" s="16"/>
      <c r="V1143" s="16"/>
      <c r="W1143" s="16"/>
      <c r="X1143" s="16"/>
      <c r="Y1143" s="16"/>
      <c r="Z1143" s="16"/>
      <c r="AA1143" s="16"/>
      <c r="AB1143" s="16"/>
      <c r="AC1143" s="16"/>
      <c r="AD1143" s="16"/>
      <c r="AE1143" s="16"/>
      <c r="AF1143" s="16"/>
      <c r="AG1143" s="16"/>
      <c r="AH1143" s="16"/>
      <c r="AI1143" s="16"/>
      <c r="AJ1143" s="16"/>
      <c r="AK1143" s="16"/>
      <c r="AL1143" s="16"/>
      <c r="AM1143" s="16"/>
      <c r="AN1143" s="16"/>
      <c r="AO1143" s="16"/>
      <c r="AP1143" s="16"/>
      <c r="AQ1143" s="16"/>
      <c r="AR1143" s="16"/>
      <c r="AS1143" s="16"/>
      <c r="AT1143" s="16"/>
      <c r="AU1143" s="16"/>
      <c r="AV1143" s="16"/>
      <c r="AW1143" s="16"/>
      <c r="AX1143" s="16"/>
      <c r="AY1143" s="16"/>
      <c r="AZ1143" s="16"/>
      <c r="BA1143" s="16"/>
      <c r="BB1143" s="16"/>
      <c r="BC1143" s="16"/>
      <c r="BD1143" s="16"/>
      <c r="BE1143" s="16"/>
      <c r="BF1143" s="16"/>
      <c r="BG1143" s="16"/>
      <c r="BH1143" s="16"/>
      <c r="BI1143" s="16"/>
      <c r="BJ1143" s="16"/>
      <c r="BK1143" s="16"/>
      <c r="BL1143" s="16"/>
    </row>
    <row r="1144" customFormat="false" ht="23.85" hidden="false" customHeight="true" outlineLevel="0" collapsed="false">
      <c r="A1144" s="304" t="s">
        <v>1956</v>
      </c>
      <c r="B1144" s="306" t="s">
        <v>1957</v>
      </c>
      <c r="C1144" s="306" t="s">
        <v>1767</v>
      </c>
      <c r="D1144" s="306" t="s">
        <v>89</v>
      </c>
      <c r="E1144" s="306" t="s">
        <v>20</v>
      </c>
      <c r="F1144" s="306" t="n">
        <v>36</v>
      </c>
      <c r="G1144" s="282" t="s">
        <v>21</v>
      </c>
      <c r="H1144" s="298"/>
      <c r="I1144" s="284"/>
      <c r="J1144" s="16"/>
      <c r="K1144" s="16"/>
      <c r="L1144" s="16"/>
      <c r="M1144" s="16"/>
      <c r="N1144" s="16"/>
      <c r="O1144" s="16"/>
      <c r="P1144" s="16"/>
      <c r="Q1144" s="16"/>
      <c r="R1144" s="16"/>
      <c r="S1144" s="16"/>
      <c r="T1144" s="16"/>
      <c r="U1144" s="16"/>
      <c r="V1144" s="16"/>
      <c r="W1144" s="16"/>
      <c r="X1144" s="16"/>
      <c r="Y1144" s="16"/>
      <c r="Z1144" s="16"/>
      <c r="AA1144" s="16"/>
      <c r="AB1144" s="16"/>
      <c r="AC1144" s="16"/>
      <c r="AD1144" s="16"/>
      <c r="AE1144" s="16"/>
      <c r="AF1144" s="16"/>
      <c r="AG1144" s="16"/>
      <c r="AH1144" s="16"/>
      <c r="AI1144" s="16"/>
      <c r="AJ1144" s="16"/>
      <c r="AK1144" s="16"/>
      <c r="AL1144" s="16"/>
      <c r="AM1144" s="16"/>
      <c r="AN1144" s="16"/>
      <c r="AO1144" s="16"/>
      <c r="AP1144" s="16"/>
      <c r="AQ1144" s="16"/>
      <c r="AR1144" s="16"/>
      <c r="AS1144" s="16"/>
      <c r="AT1144" s="16"/>
      <c r="AU1144" s="16"/>
      <c r="AV1144" s="16"/>
      <c r="AW1144" s="16"/>
      <c r="AX1144" s="16"/>
      <c r="AY1144" s="16"/>
      <c r="AZ1144" s="16"/>
      <c r="BA1144" s="16"/>
      <c r="BB1144" s="16"/>
      <c r="BC1144" s="16"/>
      <c r="BD1144" s="16"/>
      <c r="BE1144" s="16"/>
      <c r="BF1144" s="16"/>
      <c r="BG1144" s="16"/>
      <c r="BH1144" s="16"/>
      <c r="BI1144" s="16"/>
      <c r="BJ1144" s="16"/>
      <c r="BK1144" s="16"/>
      <c r="BL1144" s="16"/>
    </row>
    <row r="1145" customFormat="false" ht="23.85" hidden="false" customHeight="true" outlineLevel="0" collapsed="false">
      <c r="A1145" s="304" t="s">
        <v>1958</v>
      </c>
      <c r="B1145" s="306" t="s">
        <v>1959</v>
      </c>
      <c r="C1145" s="306" t="s">
        <v>1767</v>
      </c>
      <c r="D1145" s="306" t="s">
        <v>89</v>
      </c>
      <c r="E1145" s="306" t="s">
        <v>20</v>
      </c>
      <c r="F1145" s="306" t="n">
        <v>56</v>
      </c>
      <c r="G1145" s="282" t="s">
        <v>21</v>
      </c>
      <c r="H1145" s="298"/>
      <c r="I1145" s="284"/>
      <c r="J1145" s="16"/>
      <c r="K1145" s="16"/>
      <c r="L1145" s="16"/>
      <c r="M1145" s="16"/>
      <c r="N1145" s="16"/>
      <c r="O1145" s="16"/>
      <c r="P1145" s="16"/>
      <c r="Q1145" s="16"/>
      <c r="R1145" s="16"/>
      <c r="S1145" s="16"/>
      <c r="T1145" s="16"/>
      <c r="U1145" s="16"/>
      <c r="V1145" s="16"/>
      <c r="W1145" s="16"/>
      <c r="X1145" s="16"/>
      <c r="Y1145" s="16"/>
      <c r="Z1145" s="16"/>
      <c r="AA1145" s="16"/>
      <c r="AB1145" s="16"/>
      <c r="AC1145" s="16"/>
      <c r="AD1145" s="16"/>
      <c r="AE1145" s="16"/>
      <c r="AF1145" s="16"/>
      <c r="AG1145" s="16"/>
      <c r="AH1145" s="16"/>
      <c r="AI1145" s="16"/>
      <c r="AJ1145" s="16"/>
      <c r="AK1145" s="16"/>
      <c r="AL1145" s="16"/>
      <c r="AM1145" s="16"/>
      <c r="AN1145" s="16"/>
      <c r="AO1145" s="16"/>
      <c r="AP1145" s="16"/>
      <c r="AQ1145" s="16"/>
      <c r="AR1145" s="16"/>
      <c r="AS1145" s="16"/>
      <c r="AT1145" s="16"/>
      <c r="AU1145" s="16"/>
      <c r="AV1145" s="16"/>
      <c r="AW1145" s="16"/>
      <c r="AX1145" s="16"/>
      <c r="AY1145" s="16"/>
      <c r="AZ1145" s="16"/>
      <c r="BA1145" s="16"/>
      <c r="BB1145" s="16"/>
      <c r="BC1145" s="16"/>
      <c r="BD1145" s="16"/>
      <c r="BE1145" s="16"/>
      <c r="BF1145" s="16"/>
      <c r="BG1145" s="16"/>
      <c r="BH1145" s="16"/>
      <c r="BI1145" s="16"/>
      <c r="BJ1145" s="16"/>
      <c r="BK1145" s="16"/>
      <c r="BL1145" s="16"/>
    </row>
    <row r="1146" customFormat="false" ht="23.85" hidden="false" customHeight="true" outlineLevel="0" collapsed="false">
      <c r="A1146" s="304" t="s">
        <v>1960</v>
      </c>
      <c r="B1146" s="306" t="s">
        <v>1961</v>
      </c>
      <c r="C1146" s="306" t="s">
        <v>1767</v>
      </c>
      <c r="D1146" s="306" t="s">
        <v>89</v>
      </c>
      <c r="E1146" s="306" t="s">
        <v>20</v>
      </c>
      <c r="F1146" s="306" t="n">
        <v>49</v>
      </c>
      <c r="G1146" s="282" t="s">
        <v>21</v>
      </c>
      <c r="H1146" s="298"/>
      <c r="I1146" s="284"/>
      <c r="J1146" s="16"/>
      <c r="K1146" s="16"/>
      <c r="L1146" s="16"/>
      <c r="M1146" s="16"/>
      <c r="N1146" s="16"/>
      <c r="O1146" s="16"/>
      <c r="P1146" s="16"/>
      <c r="Q1146" s="16"/>
      <c r="R1146" s="16"/>
      <c r="S1146" s="16"/>
      <c r="T1146" s="16"/>
      <c r="U1146" s="16"/>
      <c r="V1146" s="16"/>
      <c r="W1146" s="16"/>
      <c r="X1146" s="16"/>
      <c r="Y1146" s="16"/>
      <c r="Z1146" s="16"/>
      <c r="AA1146" s="16"/>
      <c r="AB1146" s="16"/>
      <c r="AC1146" s="16"/>
      <c r="AD1146" s="16"/>
      <c r="AE1146" s="16"/>
      <c r="AF1146" s="16"/>
      <c r="AG1146" s="16"/>
      <c r="AH1146" s="16"/>
      <c r="AI1146" s="16"/>
      <c r="AJ1146" s="16"/>
      <c r="AK1146" s="16"/>
      <c r="AL1146" s="16"/>
      <c r="AM1146" s="16"/>
      <c r="AN1146" s="16"/>
      <c r="AO1146" s="16"/>
      <c r="AP1146" s="16"/>
      <c r="AQ1146" s="16"/>
      <c r="AR1146" s="16"/>
      <c r="AS1146" s="16"/>
      <c r="AT1146" s="16"/>
      <c r="AU1146" s="16"/>
      <c r="AV1146" s="16"/>
      <c r="AW1146" s="16"/>
      <c r="AX1146" s="16"/>
      <c r="AY1146" s="16"/>
      <c r="AZ1146" s="16"/>
      <c r="BA1146" s="16"/>
      <c r="BB1146" s="16"/>
      <c r="BC1146" s="16"/>
      <c r="BD1146" s="16"/>
      <c r="BE1146" s="16"/>
      <c r="BF1146" s="16"/>
      <c r="BG1146" s="16"/>
      <c r="BH1146" s="16"/>
      <c r="BI1146" s="16"/>
      <c r="BJ1146" s="16"/>
      <c r="BK1146" s="16"/>
      <c r="BL1146" s="16"/>
    </row>
    <row r="1147" customFormat="false" ht="23.85" hidden="false" customHeight="true" outlineLevel="0" collapsed="false">
      <c r="A1147" s="304" t="s">
        <v>1962</v>
      </c>
      <c r="B1147" s="306" t="s">
        <v>1963</v>
      </c>
      <c r="C1147" s="306" t="s">
        <v>1767</v>
      </c>
      <c r="D1147" s="306" t="s">
        <v>89</v>
      </c>
      <c r="E1147" s="306" t="s">
        <v>20</v>
      </c>
      <c r="F1147" s="306" t="n">
        <v>32</v>
      </c>
      <c r="G1147" s="282" t="s">
        <v>21</v>
      </c>
      <c r="H1147" s="298"/>
      <c r="I1147" s="284"/>
      <c r="J1147" s="16"/>
      <c r="K1147" s="16"/>
      <c r="L1147" s="16"/>
      <c r="M1147" s="16"/>
      <c r="N1147" s="16"/>
      <c r="O1147" s="16"/>
      <c r="P1147" s="16"/>
      <c r="Q1147" s="16"/>
      <c r="R1147" s="16"/>
      <c r="S1147" s="16"/>
      <c r="T1147" s="16"/>
      <c r="U1147" s="16"/>
      <c r="V1147" s="16"/>
      <c r="W1147" s="16"/>
      <c r="X1147" s="16"/>
      <c r="Y1147" s="16"/>
      <c r="Z1147" s="16"/>
      <c r="AA1147" s="16"/>
      <c r="AB1147" s="16"/>
      <c r="AC1147" s="16"/>
      <c r="AD1147" s="16"/>
      <c r="AE1147" s="16"/>
      <c r="AF1147" s="16"/>
      <c r="AG1147" s="16"/>
      <c r="AH1147" s="16"/>
      <c r="AI1147" s="16"/>
      <c r="AJ1147" s="16"/>
      <c r="AK1147" s="16"/>
      <c r="AL1147" s="16"/>
      <c r="AM1147" s="16"/>
      <c r="AN1147" s="16"/>
      <c r="AO1147" s="16"/>
      <c r="AP1147" s="16"/>
      <c r="AQ1147" s="16"/>
      <c r="AR1147" s="16"/>
      <c r="AS1147" s="16"/>
      <c r="AT1147" s="16"/>
      <c r="AU1147" s="16"/>
      <c r="AV1147" s="16"/>
      <c r="AW1147" s="16"/>
      <c r="AX1147" s="16"/>
      <c r="AY1147" s="16"/>
      <c r="AZ1147" s="16"/>
      <c r="BA1147" s="16"/>
      <c r="BB1147" s="16"/>
      <c r="BC1147" s="16"/>
      <c r="BD1147" s="16"/>
      <c r="BE1147" s="16"/>
      <c r="BF1147" s="16"/>
      <c r="BG1147" s="16"/>
      <c r="BH1147" s="16"/>
      <c r="BI1147" s="16"/>
      <c r="BJ1147" s="16"/>
      <c r="BK1147" s="16"/>
      <c r="BL1147" s="16"/>
    </row>
    <row r="1148" customFormat="false" ht="23.85" hidden="false" customHeight="true" outlineLevel="0" collapsed="false">
      <c r="A1148" s="304" t="s">
        <v>1964</v>
      </c>
      <c r="B1148" s="306" t="s">
        <v>1965</v>
      </c>
      <c r="C1148" s="306" t="s">
        <v>1767</v>
      </c>
      <c r="D1148" s="306" t="s">
        <v>89</v>
      </c>
      <c r="E1148" s="306" t="s">
        <v>20</v>
      </c>
      <c r="F1148" s="306" t="n">
        <v>33</v>
      </c>
      <c r="G1148" s="282" t="s">
        <v>21</v>
      </c>
      <c r="H1148" s="298"/>
      <c r="I1148" s="284"/>
      <c r="J1148" s="16"/>
      <c r="K1148" s="16"/>
      <c r="L1148" s="16"/>
      <c r="M1148" s="16"/>
      <c r="N1148" s="16"/>
      <c r="O1148" s="16"/>
      <c r="P1148" s="16"/>
      <c r="Q1148" s="16"/>
      <c r="R1148" s="16"/>
      <c r="S1148" s="16"/>
      <c r="T1148" s="16"/>
      <c r="U1148" s="16"/>
      <c r="V1148" s="16"/>
      <c r="W1148" s="16"/>
      <c r="X1148" s="16"/>
      <c r="Y1148" s="16"/>
      <c r="Z1148" s="16"/>
      <c r="AA1148" s="16"/>
      <c r="AB1148" s="16"/>
      <c r="AC1148" s="16"/>
      <c r="AD1148" s="16"/>
      <c r="AE1148" s="16"/>
      <c r="AF1148" s="16"/>
      <c r="AG1148" s="16"/>
      <c r="AH1148" s="16"/>
      <c r="AI1148" s="16"/>
      <c r="AJ1148" s="16"/>
      <c r="AK1148" s="16"/>
      <c r="AL1148" s="16"/>
      <c r="AM1148" s="16"/>
      <c r="AN1148" s="16"/>
      <c r="AO1148" s="16"/>
      <c r="AP1148" s="16"/>
      <c r="AQ1148" s="16"/>
      <c r="AR1148" s="16"/>
      <c r="AS1148" s="16"/>
      <c r="AT1148" s="16"/>
      <c r="AU1148" s="16"/>
      <c r="AV1148" s="16"/>
      <c r="AW1148" s="16"/>
      <c r="AX1148" s="16"/>
      <c r="AY1148" s="16"/>
      <c r="AZ1148" s="16"/>
      <c r="BA1148" s="16"/>
      <c r="BB1148" s="16"/>
      <c r="BC1148" s="16"/>
      <c r="BD1148" s="16"/>
      <c r="BE1148" s="16"/>
      <c r="BF1148" s="16"/>
      <c r="BG1148" s="16"/>
      <c r="BH1148" s="16"/>
      <c r="BI1148" s="16"/>
      <c r="BJ1148" s="16"/>
      <c r="BK1148" s="16"/>
      <c r="BL1148" s="16"/>
    </row>
    <row r="1149" customFormat="false" ht="23.85" hidden="false" customHeight="true" outlineLevel="0" collapsed="false">
      <c r="A1149" s="304" t="s">
        <v>1966</v>
      </c>
      <c r="B1149" s="306" t="s">
        <v>1967</v>
      </c>
      <c r="C1149" s="306" t="s">
        <v>1767</v>
      </c>
      <c r="D1149" s="306" t="s">
        <v>89</v>
      </c>
      <c r="E1149" s="306" t="s">
        <v>20</v>
      </c>
      <c r="F1149" s="306" t="n">
        <v>36</v>
      </c>
      <c r="G1149" s="282" t="s">
        <v>21</v>
      </c>
      <c r="H1149" s="298"/>
      <c r="I1149" s="284"/>
      <c r="J1149" s="16"/>
      <c r="K1149" s="16"/>
      <c r="L1149" s="16"/>
      <c r="M1149" s="16"/>
      <c r="N1149" s="16"/>
      <c r="O1149" s="16"/>
      <c r="P1149" s="16"/>
      <c r="Q1149" s="16"/>
      <c r="R1149" s="16"/>
      <c r="S1149" s="16"/>
      <c r="T1149" s="16"/>
      <c r="U1149" s="16"/>
      <c r="V1149" s="16"/>
      <c r="W1149" s="16"/>
      <c r="X1149" s="16"/>
      <c r="Y1149" s="16"/>
      <c r="Z1149" s="16"/>
      <c r="AA1149" s="16"/>
      <c r="AB1149" s="16"/>
      <c r="AC1149" s="16"/>
      <c r="AD1149" s="16"/>
      <c r="AE1149" s="16"/>
      <c r="AF1149" s="16"/>
      <c r="AG1149" s="16"/>
      <c r="AH1149" s="16"/>
      <c r="AI1149" s="16"/>
      <c r="AJ1149" s="16"/>
      <c r="AK1149" s="16"/>
      <c r="AL1149" s="16"/>
      <c r="AM1149" s="16"/>
      <c r="AN1149" s="16"/>
      <c r="AO1149" s="16"/>
      <c r="AP1149" s="16"/>
      <c r="AQ1149" s="16"/>
      <c r="AR1149" s="16"/>
      <c r="AS1149" s="16"/>
      <c r="AT1149" s="16"/>
      <c r="AU1149" s="16"/>
      <c r="AV1149" s="16"/>
      <c r="AW1149" s="16"/>
      <c r="AX1149" s="16"/>
      <c r="AY1149" s="16"/>
      <c r="AZ1149" s="16"/>
      <c r="BA1149" s="16"/>
      <c r="BB1149" s="16"/>
      <c r="BC1149" s="16"/>
      <c r="BD1149" s="16"/>
      <c r="BE1149" s="16"/>
      <c r="BF1149" s="16"/>
      <c r="BG1149" s="16"/>
      <c r="BH1149" s="16"/>
      <c r="BI1149" s="16"/>
      <c r="BJ1149" s="16"/>
      <c r="BK1149" s="16"/>
      <c r="BL1149" s="16"/>
    </row>
    <row r="1150" customFormat="false" ht="23.85" hidden="false" customHeight="true" outlineLevel="0" collapsed="false">
      <c r="A1150" s="304" t="s">
        <v>1968</v>
      </c>
      <c r="B1150" s="306" t="s">
        <v>1969</v>
      </c>
      <c r="C1150" s="306" t="s">
        <v>1767</v>
      </c>
      <c r="D1150" s="306" t="s">
        <v>89</v>
      </c>
      <c r="E1150" s="306" t="s">
        <v>20</v>
      </c>
      <c r="F1150" s="306" t="n">
        <v>36</v>
      </c>
      <c r="G1150" s="282" t="s">
        <v>21</v>
      </c>
      <c r="H1150" s="298"/>
      <c r="I1150" s="284"/>
      <c r="J1150" s="16"/>
      <c r="K1150" s="16"/>
      <c r="L1150" s="16"/>
      <c r="M1150" s="16"/>
      <c r="N1150" s="16"/>
      <c r="O1150" s="16"/>
      <c r="P1150" s="16"/>
      <c r="Q1150" s="16"/>
      <c r="R1150" s="16"/>
      <c r="S1150" s="16"/>
      <c r="T1150" s="16"/>
      <c r="U1150" s="16"/>
      <c r="V1150" s="16"/>
      <c r="W1150" s="16"/>
      <c r="X1150" s="16"/>
      <c r="Y1150" s="16"/>
      <c r="Z1150" s="16"/>
      <c r="AA1150" s="16"/>
      <c r="AB1150" s="16"/>
      <c r="AC1150" s="16"/>
      <c r="AD1150" s="16"/>
      <c r="AE1150" s="16"/>
      <c r="AF1150" s="16"/>
      <c r="AG1150" s="16"/>
      <c r="AH1150" s="16"/>
      <c r="AI1150" s="16"/>
      <c r="AJ1150" s="16"/>
      <c r="AK1150" s="16"/>
      <c r="AL1150" s="16"/>
      <c r="AM1150" s="16"/>
      <c r="AN1150" s="16"/>
      <c r="AO1150" s="16"/>
      <c r="AP1150" s="16"/>
      <c r="AQ1150" s="16"/>
      <c r="AR1150" s="16"/>
      <c r="AS1150" s="16"/>
      <c r="AT1150" s="16"/>
      <c r="AU1150" s="16"/>
      <c r="AV1150" s="16"/>
      <c r="AW1150" s="16"/>
      <c r="AX1150" s="16"/>
      <c r="AY1150" s="16"/>
      <c r="AZ1150" s="16"/>
      <c r="BA1150" s="16"/>
      <c r="BB1150" s="16"/>
      <c r="BC1150" s="16"/>
      <c r="BD1150" s="16"/>
      <c r="BE1150" s="16"/>
      <c r="BF1150" s="16"/>
      <c r="BG1150" s="16"/>
      <c r="BH1150" s="16"/>
      <c r="BI1150" s="16"/>
      <c r="BJ1150" s="16"/>
      <c r="BK1150" s="16"/>
      <c r="BL1150" s="16"/>
    </row>
    <row r="1151" customFormat="false" ht="23.85" hidden="false" customHeight="true" outlineLevel="0" collapsed="false">
      <c r="A1151" s="304" t="s">
        <v>1970</v>
      </c>
      <c r="B1151" s="306" t="s">
        <v>1971</v>
      </c>
      <c r="C1151" s="306" t="s">
        <v>1767</v>
      </c>
      <c r="D1151" s="306" t="s">
        <v>89</v>
      </c>
      <c r="E1151" s="306" t="s">
        <v>20</v>
      </c>
      <c r="F1151" s="306" t="n">
        <v>45</v>
      </c>
      <c r="G1151" s="282" t="s">
        <v>21</v>
      </c>
      <c r="H1151" s="298"/>
      <c r="I1151" s="284"/>
      <c r="J1151" s="16"/>
      <c r="K1151" s="16"/>
      <c r="L1151" s="16"/>
      <c r="M1151" s="16"/>
      <c r="N1151" s="16"/>
      <c r="O1151" s="16"/>
      <c r="P1151" s="16"/>
      <c r="Q1151" s="16"/>
      <c r="R1151" s="16"/>
      <c r="S1151" s="16"/>
      <c r="T1151" s="16"/>
      <c r="U1151" s="16"/>
      <c r="V1151" s="16"/>
      <c r="W1151" s="16"/>
      <c r="X1151" s="16"/>
      <c r="Y1151" s="16"/>
      <c r="Z1151" s="16"/>
      <c r="AA1151" s="16"/>
      <c r="AB1151" s="16"/>
      <c r="AC1151" s="16"/>
      <c r="AD1151" s="16"/>
      <c r="AE1151" s="16"/>
      <c r="AF1151" s="16"/>
      <c r="AG1151" s="16"/>
      <c r="AH1151" s="16"/>
      <c r="AI1151" s="16"/>
      <c r="AJ1151" s="16"/>
      <c r="AK1151" s="16"/>
      <c r="AL1151" s="16"/>
      <c r="AM1151" s="16"/>
      <c r="AN1151" s="16"/>
      <c r="AO1151" s="16"/>
      <c r="AP1151" s="16"/>
      <c r="AQ1151" s="16"/>
      <c r="AR1151" s="16"/>
      <c r="AS1151" s="16"/>
      <c r="AT1151" s="16"/>
      <c r="AU1151" s="16"/>
      <c r="AV1151" s="16"/>
      <c r="AW1151" s="16"/>
      <c r="AX1151" s="16"/>
      <c r="AY1151" s="16"/>
      <c r="AZ1151" s="16"/>
      <c r="BA1151" s="16"/>
      <c r="BB1151" s="16"/>
      <c r="BC1151" s="16"/>
      <c r="BD1151" s="16"/>
      <c r="BE1151" s="16"/>
      <c r="BF1151" s="16"/>
      <c r="BG1151" s="16"/>
      <c r="BH1151" s="16"/>
      <c r="BI1151" s="16"/>
      <c r="BJ1151" s="16"/>
      <c r="BK1151" s="16"/>
      <c r="BL1151" s="16"/>
    </row>
    <row r="1152" customFormat="false" ht="23.85" hidden="false" customHeight="true" outlineLevel="0" collapsed="false">
      <c r="A1152" s="304" t="s">
        <v>1972</v>
      </c>
      <c r="B1152" s="306" t="s">
        <v>1973</v>
      </c>
      <c r="C1152" s="306" t="s">
        <v>1767</v>
      </c>
      <c r="D1152" s="306" t="s">
        <v>89</v>
      </c>
      <c r="E1152" s="306" t="s">
        <v>20</v>
      </c>
      <c r="F1152" s="306" t="n">
        <v>34</v>
      </c>
      <c r="G1152" s="282" t="s">
        <v>21</v>
      </c>
      <c r="H1152" s="298"/>
      <c r="I1152" s="284"/>
      <c r="J1152" s="16"/>
      <c r="K1152" s="16"/>
      <c r="L1152" s="16"/>
      <c r="M1152" s="16"/>
      <c r="N1152" s="16"/>
      <c r="O1152" s="16"/>
      <c r="P1152" s="16"/>
      <c r="Q1152" s="16"/>
      <c r="R1152" s="16"/>
      <c r="S1152" s="16"/>
      <c r="T1152" s="16"/>
      <c r="U1152" s="16"/>
      <c r="V1152" s="16"/>
      <c r="W1152" s="16"/>
      <c r="X1152" s="16"/>
      <c r="Y1152" s="16"/>
      <c r="Z1152" s="16"/>
      <c r="AA1152" s="16"/>
      <c r="AB1152" s="16"/>
      <c r="AC1152" s="16"/>
      <c r="AD1152" s="16"/>
      <c r="AE1152" s="16"/>
      <c r="AF1152" s="16"/>
      <c r="AG1152" s="16"/>
      <c r="AH1152" s="16"/>
      <c r="AI1152" s="16"/>
      <c r="AJ1152" s="16"/>
      <c r="AK1152" s="16"/>
      <c r="AL1152" s="16"/>
      <c r="AM1152" s="16"/>
      <c r="AN1152" s="16"/>
      <c r="AO1152" s="16"/>
      <c r="AP1152" s="16"/>
      <c r="AQ1152" s="16"/>
      <c r="AR1152" s="16"/>
      <c r="AS1152" s="16"/>
      <c r="AT1152" s="16"/>
      <c r="AU1152" s="16"/>
      <c r="AV1152" s="16"/>
      <c r="AW1152" s="16"/>
      <c r="AX1152" s="16"/>
      <c r="AY1152" s="16"/>
      <c r="AZ1152" s="16"/>
      <c r="BA1152" s="16"/>
      <c r="BB1152" s="16"/>
      <c r="BC1152" s="16"/>
      <c r="BD1152" s="16"/>
      <c r="BE1152" s="16"/>
      <c r="BF1152" s="16"/>
      <c r="BG1152" s="16"/>
      <c r="BH1152" s="16"/>
      <c r="BI1152" s="16"/>
      <c r="BJ1152" s="16"/>
      <c r="BK1152" s="16"/>
      <c r="BL1152" s="16"/>
    </row>
    <row r="1153" customFormat="false" ht="23.85" hidden="false" customHeight="true" outlineLevel="0" collapsed="false">
      <c r="A1153" s="304" t="s">
        <v>1974</v>
      </c>
      <c r="B1153" s="306" t="s">
        <v>1975</v>
      </c>
      <c r="C1153" s="306" t="s">
        <v>1767</v>
      </c>
      <c r="D1153" s="306" t="s">
        <v>89</v>
      </c>
      <c r="E1153" s="306" t="s">
        <v>20</v>
      </c>
      <c r="F1153" s="306" t="n">
        <v>36</v>
      </c>
      <c r="G1153" s="282" t="s">
        <v>21</v>
      </c>
      <c r="H1153" s="298"/>
      <c r="I1153" s="284"/>
      <c r="J1153" s="16"/>
      <c r="K1153" s="16"/>
      <c r="L1153" s="16"/>
      <c r="M1153" s="16"/>
      <c r="N1153" s="16"/>
      <c r="O1153" s="16"/>
      <c r="P1153" s="16"/>
      <c r="Q1153" s="16"/>
      <c r="R1153" s="16"/>
      <c r="S1153" s="16"/>
      <c r="T1153" s="16"/>
      <c r="U1153" s="16"/>
      <c r="V1153" s="16"/>
      <c r="W1153" s="16"/>
      <c r="X1153" s="16"/>
      <c r="Y1153" s="16"/>
      <c r="Z1153" s="16"/>
      <c r="AA1153" s="16"/>
      <c r="AB1153" s="16"/>
      <c r="AC1153" s="16"/>
      <c r="AD1153" s="16"/>
      <c r="AE1153" s="16"/>
      <c r="AF1153" s="16"/>
      <c r="AG1153" s="16"/>
      <c r="AH1153" s="16"/>
      <c r="AI1153" s="16"/>
      <c r="AJ1153" s="16"/>
      <c r="AK1153" s="16"/>
      <c r="AL1153" s="16"/>
      <c r="AM1153" s="16"/>
      <c r="AN1153" s="16"/>
      <c r="AO1153" s="16"/>
      <c r="AP1153" s="16"/>
      <c r="AQ1153" s="16"/>
      <c r="AR1153" s="16"/>
      <c r="AS1153" s="16"/>
      <c r="AT1153" s="16"/>
      <c r="AU1153" s="16"/>
      <c r="AV1153" s="16"/>
      <c r="AW1153" s="16"/>
      <c r="AX1153" s="16"/>
      <c r="AY1153" s="16"/>
      <c r="AZ1153" s="16"/>
      <c r="BA1153" s="16"/>
      <c r="BB1153" s="16"/>
      <c r="BC1153" s="16"/>
      <c r="BD1153" s="16"/>
      <c r="BE1153" s="16"/>
      <c r="BF1153" s="16"/>
      <c r="BG1153" s="16"/>
      <c r="BH1153" s="16"/>
      <c r="BI1153" s="16"/>
      <c r="BJ1153" s="16"/>
      <c r="BK1153" s="16"/>
      <c r="BL1153" s="16"/>
    </row>
    <row r="1154" customFormat="false" ht="23.85" hidden="false" customHeight="true" outlineLevel="0" collapsed="false">
      <c r="A1154" s="304" t="s">
        <v>1976</v>
      </c>
      <c r="B1154" s="306" t="s">
        <v>1977</v>
      </c>
      <c r="C1154" s="306" t="s">
        <v>1767</v>
      </c>
      <c r="D1154" s="306" t="s">
        <v>89</v>
      </c>
      <c r="E1154" s="306" t="s">
        <v>20</v>
      </c>
      <c r="F1154" s="306" t="n">
        <v>41</v>
      </c>
      <c r="G1154" s="282" t="s">
        <v>21</v>
      </c>
      <c r="H1154" s="298"/>
      <c r="I1154" s="284"/>
      <c r="J1154" s="16"/>
      <c r="K1154" s="16"/>
      <c r="L1154" s="16"/>
      <c r="M1154" s="16"/>
      <c r="N1154" s="16"/>
      <c r="O1154" s="16"/>
      <c r="P1154" s="16"/>
      <c r="Q1154" s="16"/>
      <c r="R1154" s="16"/>
      <c r="S1154" s="16"/>
      <c r="T1154" s="16"/>
      <c r="U1154" s="16"/>
      <c r="V1154" s="16"/>
      <c r="W1154" s="16"/>
      <c r="X1154" s="16"/>
      <c r="Y1154" s="16"/>
      <c r="Z1154" s="16"/>
      <c r="AA1154" s="16"/>
      <c r="AB1154" s="16"/>
      <c r="AC1154" s="16"/>
      <c r="AD1154" s="16"/>
      <c r="AE1154" s="16"/>
      <c r="AF1154" s="16"/>
      <c r="AG1154" s="16"/>
      <c r="AH1154" s="16"/>
      <c r="AI1154" s="16"/>
      <c r="AJ1154" s="16"/>
      <c r="AK1154" s="16"/>
      <c r="AL1154" s="16"/>
      <c r="AM1154" s="16"/>
      <c r="AN1154" s="16"/>
      <c r="AO1154" s="16"/>
      <c r="AP1154" s="16"/>
      <c r="AQ1154" s="16"/>
      <c r="AR1154" s="16"/>
      <c r="AS1154" s="16"/>
      <c r="AT1154" s="16"/>
      <c r="AU1154" s="16"/>
      <c r="AV1154" s="16"/>
      <c r="AW1154" s="16"/>
      <c r="AX1154" s="16"/>
      <c r="AY1154" s="16"/>
      <c r="AZ1154" s="16"/>
      <c r="BA1154" s="16"/>
      <c r="BB1154" s="16"/>
      <c r="BC1154" s="16"/>
      <c r="BD1154" s="16"/>
      <c r="BE1154" s="16"/>
      <c r="BF1154" s="16"/>
      <c r="BG1154" s="16"/>
      <c r="BH1154" s="16"/>
      <c r="BI1154" s="16"/>
      <c r="BJ1154" s="16"/>
      <c r="BK1154" s="16"/>
      <c r="BL1154" s="16"/>
    </row>
    <row r="1155" customFormat="false" ht="23.85" hidden="false" customHeight="true" outlineLevel="0" collapsed="false">
      <c r="A1155" s="304" t="s">
        <v>1978</v>
      </c>
      <c r="B1155" s="306" t="s">
        <v>1979</v>
      </c>
      <c r="C1155" s="306" t="s">
        <v>1767</v>
      </c>
      <c r="D1155" s="306" t="s">
        <v>1980</v>
      </c>
      <c r="E1155" s="306" t="s">
        <v>20</v>
      </c>
      <c r="F1155" s="306" t="n">
        <v>53</v>
      </c>
      <c r="G1155" s="282" t="s">
        <v>21</v>
      </c>
      <c r="H1155" s="298"/>
      <c r="I1155" s="284"/>
      <c r="J1155" s="16"/>
      <c r="K1155" s="16"/>
      <c r="L1155" s="16"/>
      <c r="M1155" s="16"/>
      <c r="N1155" s="16"/>
      <c r="O1155" s="16"/>
      <c r="P1155" s="16"/>
      <c r="Q1155" s="16"/>
      <c r="R1155" s="16"/>
      <c r="S1155" s="16"/>
      <c r="T1155" s="16"/>
      <c r="U1155" s="16"/>
      <c r="V1155" s="16"/>
      <c r="W1155" s="16"/>
      <c r="X1155" s="16"/>
      <c r="Y1155" s="16"/>
      <c r="Z1155" s="16"/>
      <c r="AA1155" s="16"/>
      <c r="AB1155" s="16"/>
      <c r="AC1155" s="16"/>
      <c r="AD1155" s="16"/>
      <c r="AE1155" s="16"/>
      <c r="AF1155" s="16"/>
      <c r="AG1155" s="16"/>
      <c r="AH1155" s="16"/>
      <c r="AI1155" s="16"/>
      <c r="AJ1155" s="16"/>
      <c r="AK1155" s="16"/>
      <c r="AL1155" s="16"/>
      <c r="AM1155" s="16"/>
      <c r="AN1155" s="16"/>
      <c r="AO1155" s="16"/>
      <c r="AP1155" s="16"/>
      <c r="AQ1155" s="16"/>
      <c r="AR1155" s="16"/>
      <c r="AS1155" s="16"/>
      <c r="AT1155" s="16"/>
      <c r="AU1155" s="16"/>
      <c r="AV1155" s="16"/>
      <c r="AW1155" s="16"/>
      <c r="AX1155" s="16"/>
      <c r="AY1155" s="16"/>
      <c r="AZ1155" s="16"/>
      <c r="BA1155" s="16"/>
      <c r="BB1155" s="16"/>
      <c r="BC1155" s="16"/>
      <c r="BD1155" s="16"/>
      <c r="BE1155" s="16"/>
      <c r="BF1155" s="16"/>
      <c r="BG1155" s="16"/>
      <c r="BH1155" s="16"/>
      <c r="BI1155" s="16"/>
      <c r="BJ1155" s="16"/>
      <c r="BK1155" s="16"/>
      <c r="BL1155" s="16"/>
    </row>
    <row r="1156" customFormat="false" ht="23.85" hidden="false" customHeight="true" outlineLevel="0" collapsed="false">
      <c r="A1156" s="304" t="s">
        <v>1981</v>
      </c>
      <c r="B1156" s="306" t="s">
        <v>1982</v>
      </c>
      <c r="C1156" s="306" t="s">
        <v>1767</v>
      </c>
      <c r="D1156" s="306" t="s">
        <v>89</v>
      </c>
      <c r="E1156" s="306" t="s">
        <v>39</v>
      </c>
      <c r="F1156" s="306" t="n">
        <v>46</v>
      </c>
      <c r="G1156" s="282" t="s">
        <v>21</v>
      </c>
      <c r="H1156" s="298"/>
      <c r="I1156" s="284"/>
      <c r="J1156" s="16"/>
      <c r="K1156" s="16"/>
      <c r="L1156" s="16"/>
      <c r="M1156" s="16"/>
      <c r="N1156" s="16"/>
      <c r="O1156" s="16"/>
      <c r="P1156" s="16"/>
      <c r="Q1156" s="16"/>
      <c r="R1156" s="16"/>
      <c r="S1156" s="16"/>
      <c r="T1156" s="16"/>
      <c r="U1156" s="16"/>
      <c r="V1156" s="16"/>
      <c r="W1156" s="16"/>
      <c r="X1156" s="16"/>
      <c r="Y1156" s="16"/>
      <c r="Z1156" s="16"/>
      <c r="AA1156" s="16"/>
      <c r="AB1156" s="16"/>
      <c r="AC1156" s="16"/>
      <c r="AD1156" s="16"/>
      <c r="AE1156" s="16"/>
      <c r="AF1156" s="16"/>
      <c r="AG1156" s="16"/>
      <c r="AH1156" s="16"/>
      <c r="AI1156" s="16"/>
      <c r="AJ1156" s="16"/>
      <c r="AK1156" s="16"/>
      <c r="AL1156" s="16"/>
      <c r="AM1156" s="16"/>
      <c r="AN1156" s="16"/>
      <c r="AO1156" s="16"/>
      <c r="AP1156" s="16"/>
      <c r="AQ1156" s="16"/>
      <c r="AR1156" s="16"/>
      <c r="AS1156" s="16"/>
      <c r="AT1156" s="16"/>
      <c r="AU1156" s="16"/>
      <c r="AV1156" s="16"/>
      <c r="AW1156" s="16"/>
      <c r="AX1156" s="16"/>
      <c r="AY1156" s="16"/>
      <c r="AZ1156" s="16"/>
      <c r="BA1156" s="16"/>
      <c r="BB1156" s="16"/>
      <c r="BC1156" s="16"/>
      <c r="BD1156" s="16"/>
      <c r="BE1156" s="16"/>
      <c r="BF1156" s="16"/>
      <c r="BG1156" s="16"/>
      <c r="BH1156" s="16"/>
      <c r="BI1156" s="16"/>
      <c r="BJ1156" s="16"/>
      <c r="BK1156" s="16"/>
      <c r="BL1156" s="16"/>
    </row>
    <row r="1157" customFormat="false" ht="23.85" hidden="false" customHeight="true" outlineLevel="0" collapsed="false">
      <c r="A1157" s="304" t="s">
        <v>1983</v>
      </c>
      <c r="B1157" s="306" t="s">
        <v>1984</v>
      </c>
      <c r="C1157" s="306" t="s">
        <v>1767</v>
      </c>
      <c r="D1157" s="306" t="s">
        <v>89</v>
      </c>
      <c r="E1157" s="306" t="s">
        <v>20</v>
      </c>
      <c r="F1157" s="306" t="n">
        <v>56</v>
      </c>
      <c r="G1157" s="282" t="s">
        <v>21</v>
      </c>
      <c r="H1157" s="298"/>
      <c r="I1157" s="284"/>
      <c r="J1157" s="16"/>
      <c r="K1157" s="16"/>
      <c r="L1157" s="16"/>
      <c r="M1157" s="16"/>
      <c r="N1157" s="16"/>
      <c r="O1157" s="16"/>
      <c r="P1157" s="16"/>
      <c r="Q1157" s="16"/>
      <c r="R1157" s="16"/>
      <c r="S1157" s="16"/>
      <c r="T1157" s="16"/>
      <c r="U1157" s="16"/>
      <c r="V1157" s="16"/>
      <c r="W1157" s="16"/>
      <c r="X1157" s="16"/>
      <c r="Y1157" s="16"/>
      <c r="Z1157" s="16"/>
      <c r="AA1157" s="16"/>
      <c r="AB1157" s="16"/>
      <c r="AC1157" s="16"/>
      <c r="AD1157" s="16"/>
      <c r="AE1157" s="16"/>
      <c r="AF1157" s="16"/>
      <c r="AG1157" s="16"/>
      <c r="AH1157" s="16"/>
      <c r="AI1157" s="16"/>
      <c r="AJ1157" s="16"/>
      <c r="AK1157" s="16"/>
      <c r="AL1157" s="16"/>
      <c r="AM1157" s="16"/>
      <c r="AN1157" s="16"/>
      <c r="AO1157" s="16"/>
      <c r="AP1157" s="16"/>
      <c r="AQ1157" s="16"/>
      <c r="AR1157" s="16"/>
      <c r="AS1157" s="16"/>
      <c r="AT1157" s="16"/>
      <c r="AU1157" s="16"/>
      <c r="AV1157" s="16"/>
      <c r="AW1157" s="16"/>
      <c r="AX1157" s="16"/>
      <c r="AY1157" s="16"/>
      <c r="AZ1157" s="16"/>
      <c r="BA1157" s="16"/>
      <c r="BB1157" s="16"/>
      <c r="BC1157" s="16"/>
      <c r="BD1157" s="16"/>
      <c r="BE1157" s="16"/>
      <c r="BF1157" s="16"/>
      <c r="BG1157" s="16"/>
      <c r="BH1157" s="16"/>
      <c r="BI1157" s="16"/>
      <c r="BJ1157" s="16"/>
      <c r="BK1157" s="16"/>
      <c r="BL1157" s="16"/>
    </row>
    <row r="1158" customFormat="false" ht="23.85" hidden="false" customHeight="true" outlineLevel="0" collapsed="false">
      <c r="A1158" s="304" t="s">
        <v>1985</v>
      </c>
      <c r="B1158" s="306" t="s">
        <v>1986</v>
      </c>
      <c r="C1158" s="306" t="s">
        <v>1767</v>
      </c>
      <c r="D1158" s="306" t="s">
        <v>89</v>
      </c>
      <c r="E1158" s="306" t="s">
        <v>20</v>
      </c>
      <c r="F1158" s="306" t="n">
        <v>47</v>
      </c>
      <c r="G1158" s="282" t="s">
        <v>21</v>
      </c>
      <c r="H1158" s="298"/>
      <c r="I1158" s="284"/>
      <c r="J1158" s="16"/>
      <c r="K1158" s="16"/>
      <c r="L1158" s="16"/>
      <c r="M1158" s="16"/>
      <c r="N1158" s="16"/>
      <c r="O1158" s="16"/>
      <c r="P1158" s="16"/>
      <c r="Q1158" s="16"/>
      <c r="R1158" s="16"/>
      <c r="S1158" s="16"/>
      <c r="T1158" s="16"/>
      <c r="U1158" s="16"/>
      <c r="V1158" s="16"/>
      <c r="W1158" s="16"/>
      <c r="X1158" s="16"/>
      <c r="Y1158" s="16"/>
      <c r="Z1158" s="16"/>
      <c r="AA1158" s="16"/>
      <c r="AB1158" s="16"/>
      <c r="AC1158" s="16"/>
      <c r="AD1158" s="16"/>
      <c r="AE1158" s="16"/>
      <c r="AF1158" s="16"/>
      <c r="AG1158" s="16"/>
      <c r="AH1158" s="16"/>
      <c r="AI1158" s="16"/>
      <c r="AJ1158" s="16"/>
      <c r="AK1158" s="16"/>
      <c r="AL1158" s="16"/>
      <c r="AM1158" s="16"/>
      <c r="AN1158" s="16"/>
      <c r="AO1158" s="16"/>
      <c r="AP1158" s="16"/>
      <c r="AQ1158" s="16"/>
      <c r="AR1158" s="16"/>
      <c r="AS1158" s="16"/>
      <c r="AT1158" s="16"/>
      <c r="AU1158" s="16"/>
      <c r="AV1158" s="16"/>
      <c r="AW1158" s="16"/>
      <c r="AX1158" s="16"/>
      <c r="AY1158" s="16"/>
      <c r="AZ1158" s="16"/>
      <c r="BA1158" s="16"/>
      <c r="BB1158" s="16"/>
      <c r="BC1158" s="16"/>
      <c r="BD1158" s="16"/>
      <c r="BE1158" s="16"/>
      <c r="BF1158" s="16"/>
      <c r="BG1158" s="16"/>
      <c r="BH1158" s="16"/>
      <c r="BI1158" s="16"/>
      <c r="BJ1158" s="16"/>
      <c r="BK1158" s="16"/>
      <c r="BL1158" s="16"/>
    </row>
    <row r="1159" customFormat="false" ht="23.85" hidden="false" customHeight="true" outlineLevel="0" collapsed="false">
      <c r="A1159" s="304" t="s">
        <v>1987</v>
      </c>
      <c r="B1159" s="306" t="s">
        <v>1988</v>
      </c>
      <c r="C1159" s="306" t="s">
        <v>1767</v>
      </c>
      <c r="D1159" s="306" t="s">
        <v>89</v>
      </c>
      <c r="E1159" s="306" t="s">
        <v>20</v>
      </c>
      <c r="F1159" s="306" t="n">
        <v>45</v>
      </c>
      <c r="G1159" s="282" t="s">
        <v>21</v>
      </c>
      <c r="H1159" s="298"/>
      <c r="I1159" s="284"/>
      <c r="J1159" s="16"/>
      <c r="K1159" s="16"/>
      <c r="L1159" s="16"/>
      <c r="M1159" s="16"/>
      <c r="N1159" s="16"/>
      <c r="O1159" s="16"/>
      <c r="P1159" s="16"/>
      <c r="Q1159" s="16"/>
      <c r="R1159" s="16"/>
      <c r="S1159" s="16"/>
      <c r="T1159" s="16"/>
      <c r="U1159" s="16"/>
      <c r="V1159" s="16"/>
      <c r="W1159" s="16"/>
      <c r="X1159" s="16"/>
      <c r="Y1159" s="16"/>
      <c r="Z1159" s="16"/>
      <c r="AA1159" s="16"/>
      <c r="AB1159" s="16"/>
      <c r="AC1159" s="16"/>
      <c r="AD1159" s="16"/>
      <c r="AE1159" s="16"/>
      <c r="AF1159" s="16"/>
      <c r="AG1159" s="16"/>
      <c r="AH1159" s="16"/>
      <c r="AI1159" s="16"/>
      <c r="AJ1159" s="16"/>
      <c r="AK1159" s="16"/>
      <c r="AL1159" s="16"/>
      <c r="AM1159" s="16"/>
      <c r="AN1159" s="16"/>
      <c r="AO1159" s="16"/>
      <c r="AP1159" s="16"/>
      <c r="AQ1159" s="16"/>
      <c r="AR1159" s="16"/>
      <c r="AS1159" s="16"/>
      <c r="AT1159" s="16"/>
      <c r="AU1159" s="16"/>
      <c r="AV1159" s="16"/>
      <c r="AW1159" s="16"/>
      <c r="AX1159" s="16"/>
      <c r="AY1159" s="16"/>
      <c r="AZ1159" s="16"/>
      <c r="BA1159" s="16"/>
      <c r="BB1159" s="16"/>
      <c r="BC1159" s="16"/>
      <c r="BD1159" s="16"/>
      <c r="BE1159" s="16"/>
      <c r="BF1159" s="16"/>
      <c r="BG1159" s="16"/>
      <c r="BH1159" s="16"/>
      <c r="BI1159" s="16"/>
      <c r="BJ1159" s="16"/>
      <c r="BK1159" s="16"/>
      <c r="BL1159" s="16"/>
    </row>
    <row r="1160" customFormat="false" ht="23.85" hidden="false" customHeight="true" outlineLevel="0" collapsed="false">
      <c r="A1160" s="304" t="s">
        <v>1989</v>
      </c>
      <c r="B1160" s="306" t="s">
        <v>1990</v>
      </c>
      <c r="C1160" s="306" t="s">
        <v>1767</v>
      </c>
      <c r="D1160" s="306" t="s">
        <v>1980</v>
      </c>
      <c r="E1160" s="306" t="s">
        <v>20</v>
      </c>
      <c r="F1160" s="306" t="n">
        <v>39</v>
      </c>
      <c r="G1160" s="282" t="s">
        <v>21</v>
      </c>
      <c r="H1160" s="298"/>
      <c r="I1160" s="284"/>
      <c r="J1160" s="16"/>
      <c r="K1160" s="16"/>
      <c r="L1160" s="16"/>
      <c r="M1160" s="16"/>
      <c r="N1160" s="16"/>
      <c r="O1160" s="16"/>
      <c r="P1160" s="16"/>
      <c r="Q1160" s="16"/>
      <c r="R1160" s="16"/>
      <c r="S1160" s="16"/>
      <c r="T1160" s="16"/>
      <c r="U1160" s="16"/>
      <c r="V1160" s="16"/>
      <c r="W1160" s="16"/>
      <c r="X1160" s="16"/>
      <c r="Y1160" s="16"/>
      <c r="Z1160" s="16"/>
      <c r="AA1160" s="16"/>
      <c r="AB1160" s="16"/>
      <c r="AC1160" s="16"/>
      <c r="AD1160" s="16"/>
      <c r="AE1160" s="16"/>
      <c r="AF1160" s="16"/>
      <c r="AG1160" s="16"/>
      <c r="AH1160" s="16"/>
      <c r="AI1160" s="16"/>
      <c r="AJ1160" s="16"/>
      <c r="AK1160" s="16"/>
      <c r="AL1160" s="16"/>
      <c r="AM1160" s="16"/>
      <c r="AN1160" s="16"/>
      <c r="AO1160" s="16"/>
      <c r="AP1160" s="16"/>
      <c r="AQ1160" s="16"/>
      <c r="AR1160" s="16"/>
      <c r="AS1160" s="16"/>
      <c r="AT1160" s="16"/>
      <c r="AU1160" s="16"/>
      <c r="AV1160" s="16"/>
      <c r="AW1160" s="16"/>
      <c r="AX1160" s="16"/>
      <c r="AY1160" s="16"/>
      <c r="AZ1160" s="16"/>
      <c r="BA1160" s="16"/>
      <c r="BB1160" s="16"/>
      <c r="BC1160" s="16"/>
      <c r="BD1160" s="16"/>
      <c r="BE1160" s="16"/>
      <c r="BF1160" s="16"/>
      <c r="BG1160" s="16"/>
      <c r="BH1160" s="16"/>
      <c r="BI1160" s="16"/>
      <c r="BJ1160" s="16"/>
      <c r="BK1160" s="16"/>
      <c r="BL1160" s="16"/>
    </row>
    <row r="1161" customFormat="false" ht="23.85" hidden="false" customHeight="true" outlineLevel="0" collapsed="false">
      <c r="A1161" s="304" t="s">
        <v>1991</v>
      </c>
      <c r="B1161" s="306" t="s">
        <v>1992</v>
      </c>
      <c r="C1161" s="306" t="s">
        <v>1767</v>
      </c>
      <c r="D1161" s="306" t="s">
        <v>89</v>
      </c>
      <c r="E1161" s="306" t="s">
        <v>20</v>
      </c>
      <c r="F1161" s="306" t="n">
        <v>54</v>
      </c>
      <c r="G1161" s="282" t="s">
        <v>21</v>
      </c>
      <c r="H1161" s="298"/>
      <c r="I1161" s="284"/>
      <c r="J1161" s="16"/>
      <c r="K1161" s="16"/>
      <c r="L1161" s="16"/>
      <c r="M1161" s="16"/>
      <c r="N1161" s="16"/>
      <c r="O1161" s="16"/>
      <c r="P1161" s="16"/>
      <c r="Q1161" s="16"/>
      <c r="R1161" s="16"/>
      <c r="S1161" s="16"/>
      <c r="T1161" s="16"/>
      <c r="U1161" s="16"/>
      <c r="V1161" s="16"/>
      <c r="W1161" s="16"/>
      <c r="X1161" s="16"/>
      <c r="Y1161" s="16"/>
      <c r="Z1161" s="16"/>
      <c r="AA1161" s="16"/>
      <c r="AB1161" s="16"/>
      <c r="AC1161" s="16"/>
      <c r="AD1161" s="16"/>
      <c r="AE1161" s="16"/>
      <c r="AF1161" s="16"/>
      <c r="AG1161" s="16"/>
      <c r="AH1161" s="16"/>
      <c r="AI1161" s="16"/>
      <c r="AJ1161" s="16"/>
      <c r="AK1161" s="16"/>
      <c r="AL1161" s="16"/>
      <c r="AM1161" s="16"/>
      <c r="AN1161" s="16"/>
      <c r="AO1161" s="16"/>
      <c r="AP1161" s="16"/>
      <c r="AQ1161" s="16"/>
      <c r="AR1161" s="16"/>
      <c r="AS1161" s="16"/>
      <c r="AT1161" s="16"/>
      <c r="AU1161" s="16"/>
      <c r="AV1161" s="16"/>
      <c r="AW1161" s="16"/>
      <c r="AX1161" s="16"/>
      <c r="AY1161" s="16"/>
      <c r="AZ1161" s="16"/>
      <c r="BA1161" s="16"/>
      <c r="BB1161" s="16"/>
      <c r="BC1161" s="16"/>
      <c r="BD1161" s="16"/>
      <c r="BE1161" s="16"/>
      <c r="BF1161" s="16"/>
      <c r="BG1161" s="16"/>
      <c r="BH1161" s="16"/>
      <c r="BI1161" s="16"/>
      <c r="BJ1161" s="16"/>
      <c r="BK1161" s="16"/>
      <c r="BL1161" s="16"/>
    </row>
    <row r="1162" customFormat="false" ht="23.85" hidden="false" customHeight="true" outlineLevel="0" collapsed="false">
      <c r="A1162" s="304" t="s">
        <v>1993</v>
      </c>
      <c r="B1162" s="306" t="s">
        <v>1994</v>
      </c>
      <c r="C1162" s="306" t="s">
        <v>1767</v>
      </c>
      <c r="D1162" s="306" t="s">
        <v>89</v>
      </c>
      <c r="E1162" s="306" t="s">
        <v>20</v>
      </c>
      <c r="F1162" s="306" t="n">
        <v>56</v>
      </c>
      <c r="G1162" s="282" t="s">
        <v>21</v>
      </c>
      <c r="H1162" s="298"/>
      <c r="I1162" s="284"/>
      <c r="J1162" s="16"/>
      <c r="K1162" s="16"/>
      <c r="L1162" s="16"/>
      <c r="M1162" s="16"/>
      <c r="N1162" s="16"/>
      <c r="O1162" s="16"/>
      <c r="P1162" s="16"/>
      <c r="Q1162" s="16"/>
      <c r="R1162" s="16"/>
      <c r="S1162" s="16"/>
      <c r="T1162" s="16"/>
      <c r="U1162" s="16"/>
      <c r="V1162" s="16"/>
      <c r="W1162" s="16"/>
      <c r="X1162" s="16"/>
      <c r="Y1162" s="16"/>
      <c r="Z1162" s="16"/>
      <c r="AA1162" s="16"/>
      <c r="AB1162" s="16"/>
      <c r="AC1162" s="16"/>
      <c r="AD1162" s="16"/>
      <c r="AE1162" s="16"/>
      <c r="AF1162" s="16"/>
      <c r="AG1162" s="16"/>
      <c r="AH1162" s="16"/>
      <c r="AI1162" s="16"/>
      <c r="AJ1162" s="16"/>
      <c r="AK1162" s="16"/>
      <c r="AL1162" s="16"/>
      <c r="AM1162" s="16"/>
      <c r="AN1162" s="16"/>
      <c r="AO1162" s="16"/>
      <c r="AP1162" s="16"/>
      <c r="AQ1162" s="16"/>
      <c r="AR1162" s="16"/>
      <c r="AS1162" s="16"/>
      <c r="AT1162" s="16"/>
      <c r="AU1162" s="16"/>
      <c r="AV1162" s="16"/>
      <c r="AW1162" s="16"/>
      <c r="AX1162" s="16"/>
      <c r="AY1162" s="16"/>
      <c r="AZ1162" s="16"/>
      <c r="BA1162" s="16"/>
      <c r="BB1162" s="16"/>
      <c r="BC1162" s="16"/>
      <c r="BD1162" s="16"/>
      <c r="BE1162" s="16"/>
      <c r="BF1162" s="16"/>
      <c r="BG1162" s="16"/>
      <c r="BH1162" s="16"/>
      <c r="BI1162" s="16"/>
      <c r="BJ1162" s="16"/>
      <c r="BK1162" s="16"/>
      <c r="BL1162" s="16"/>
    </row>
    <row r="1163" customFormat="false" ht="23.85" hidden="false" customHeight="true" outlineLevel="0" collapsed="false">
      <c r="A1163" s="304" t="s">
        <v>1995</v>
      </c>
      <c r="B1163" s="306" t="s">
        <v>1996</v>
      </c>
      <c r="C1163" s="306" t="s">
        <v>1767</v>
      </c>
      <c r="D1163" s="306" t="s">
        <v>89</v>
      </c>
      <c r="E1163" s="306" t="s">
        <v>20</v>
      </c>
      <c r="F1163" s="306" t="n">
        <v>45</v>
      </c>
      <c r="G1163" s="282" t="s">
        <v>21</v>
      </c>
      <c r="H1163" s="298"/>
      <c r="I1163" s="284"/>
      <c r="J1163" s="16"/>
      <c r="K1163" s="16"/>
      <c r="L1163" s="16"/>
      <c r="M1163" s="16"/>
      <c r="N1163" s="16"/>
      <c r="O1163" s="16"/>
      <c r="P1163" s="16"/>
      <c r="Q1163" s="16"/>
      <c r="R1163" s="16"/>
      <c r="S1163" s="16"/>
      <c r="T1163" s="16"/>
      <c r="U1163" s="16"/>
      <c r="V1163" s="16"/>
      <c r="W1163" s="16"/>
      <c r="X1163" s="16"/>
      <c r="Y1163" s="16"/>
      <c r="Z1163" s="16"/>
      <c r="AA1163" s="16"/>
      <c r="AB1163" s="16"/>
      <c r="AC1163" s="16"/>
      <c r="AD1163" s="16"/>
      <c r="AE1163" s="16"/>
      <c r="AF1163" s="16"/>
      <c r="AG1163" s="16"/>
      <c r="AH1163" s="16"/>
      <c r="AI1163" s="16"/>
      <c r="AJ1163" s="16"/>
      <c r="AK1163" s="16"/>
      <c r="AL1163" s="16"/>
      <c r="AM1163" s="16"/>
      <c r="AN1163" s="16"/>
      <c r="AO1163" s="16"/>
      <c r="AP1163" s="16"/>
      <c r="AQ1163" s="16"/>
      <c r="AR1163" s="16"/>
      <c r="AS1163" s="16"/>
      <c r="AT1163" s="16"/>
      <c r="AU1163" s="16"/>
      <c r="AV1163" s="16"/>
      <c r="AW1163" s="16"/>
      <c r="AX1163" s="16"/>
      <c r="AY1163" s="16"/>
      <c r="AZ1163" s="16"/>
      <c r="BA1163" s="16"/>
      <c r="BB1163" s="16"/>
      <c r="BC1163" s="16"/>
      <c r="BD1163" s="16"/>
      <c r="BE1163" s="16"/>
      <c r="BF1163" s="16"/>
      <c r="BG1163" s="16"/>
      <c r="BH1163" s="16"/>
      <c r="BI1163" s="16"/>
      <c r="BJ1163" s="16"/>
      <c r="BK1163" s="16"/>
      <c r="BL1163" s="16"/>
    </row>
    <row r="1164" customFormat="false" ht="23.85" hidden="false" customHeight="true" outlineLevel="0" collapsed="false">
      <c r="A1164" s="304" t="s">
        <v>1997</v>
      </c>
      <c r="B1164" s="306" t="s">
        <v>1998</v>
      </c>
      <c r="C1164" s="306" t="s">
        <v>1767</v>
      </c>
      <c r="D1164" s="306" t="s">
        <v>89</v>
      </c>
      <c r="E1164" s="306" t="s">
        <v>20</v>
      </c>
      <c r="F1164" s="306" t="n">
        <v>55</v>
      </c>
      <c r="G1164" s="282" t="s">
        <v>21</v>
      </c>
      <c r="H1164" s="298"/>
      <c r="I1164" s="284"/>
      <c r="J1164" s="16"/>
      <c r="K1164" s="16"/>
      <c r="L1164" s="16"/>
      <c r="M1164" s="16"/>
      <c r="N1164" s="16"/>
      <c r="O1164" s="16"/>
      <c r="P1164" s="16"/>
      <c r="Q1164" s="16"/>
      <c r="R1164" s="16"/>
      <c r="S1164" s="16"/>
      <c r="T1164" s="16"/>
      <c r="U1164" s="16"/>
      <c r="V1164" s="16"/>
      <c r="W1164" s="16"/>
      <c r="X1164" s="16"/>
      <c r="Y1164" s="16"/>
      <c r="Z1164" s="16"/>
      <c r="AA1164" s="16"/>
      <c r="AB1164" s="16"/>
      <c r="AC1164" s="16"/>
      <c r="AD1164" s="16"/>
      <c r="AE1164" s="16"/>
      <c r="AF1164" s="16"/>
      <c r="AG1164" s="16"/>
      <c r="AH1164" s="16"/>
      <c r="AI1164" s="16"/>
      <c r="AJ1164" s="16"/>
      <c r="AK1164" s="16"/>
      <c r="AL1164" s="16"/>
      <c r="AM1164" s="16"/>
      <c r="AN1164" s="16"/>
      <c r="AO1164" s="16"/>
      <c r="AP1164" s="16"/>
      <c r="AQ1164" s="16"/>
      <c r="AR1164" s="16"/>
      <c r="AS1164" s="16"/>
      <c r="AT1164" s="16"/>
      <c r="AU1164" s="16"/>
      <c r="AV1164" s="16"/>
      <c r="AW1164" s="16"/>
      <c r="AX1164" s="16"/>
      <c r="AY1164" s="16"/>
      <c r="AZ1164" s="16"/>
      <c r="BA1164" s="16"/>
      <c r="BB1164" s="16"/>
      <c r="BC1164" s="16"/>
      <c r="BD1164" s="16"/>
      <c r="BE1164" s="16"/>
      <c r="BF1164" s="16"/>
      <c r="BG1164" s="16"/>
      <c r="BH1164" s="16"/>
      <c r="BI1164" s="16"/>
      <c r="BJ1164" s="16"/>
      <c r="BK1164" s="16"/>
      <c r="BL1164" s="16"/>
    </row>
    <row r="1165" customFormat="false" ht="23.85" hidden="false" customHeight="true" outlineLevel="0" collapsed="false">
      <c r="A1165" s="304" t="s">
        <v>1999</v>
      </c>
      <c r="B1165" s="306" t="s">
        <v>2000</v>
      </c>
      <c r="C1165" s="306" t="s">
        <v>1767</v>
      </c>
      <c r="D1165" s="306" t="s">
        <v>89</v>
      </c>
      <c r="E1165" s="306" t="s">
        <v>20</v>
      </c>
      <c r="F1165" s="306" t="n">
        <v>53</v>
      </c>
      <c r="G1165" s="282" t="s">
        <v>21</v>
      </c>
      <c r="H1165" s="298"/>
      <c r="I1165" s="284"/>
      <c r="J1165" s="16"/>
      <c r="K1165" s="16"/>
      <c r="L1165" s="16"/>
      <c r="M1165" s="16"/>
      <c r="N1165" s="16"/>
      <c r="O1165" s="16"/>
      <c r="P1165" s="16"/>
      <c r="Q1165" s="16"/>
      <c r="R1165" s="16"/>
      <c r="S1165" s="16"/>
      <c r="T1165" s="16"/>
      <c r="U1165" s="16"/>
      <c r="V1165" s="16"/>
      <c r="W1165" s="16"/>
      <c r="X1165" s="16"/>
      <c r="Y1165" s="16"/>
      <c r="Z1165" s="16"/>
      <c r="AA1165" s="16"/>
      <c r="AB1165" s="16"/>
      <c r="AC1165" s="16"/>
      <c r="AD1165" s="16"/>
      <c r="AE1165" s="16"/>
      <c r="AF1165" s="16"/>
      <c r="AG1165" s="16"/>
      <c r="AH1165" s="16"/>
      <c r="AI1165" s="16"/>
      <c r="AJ1165" s="16"/>
      <c r="AK1165" s="16"/>
      <c r="AL1165" s="16"/>
      <c r="AM1165" s="16"/>
      <c r="AN1165" s="16"/>
      <c r="AO1165" s="16"/>
      <c r="AP1165" s="16"/>
      <c r="AQ1165" s="16"/>
      <c r="AR1165" s="16"/>
      <c r="AS1165" s="16"/>
      <c r="AT1165" s="16"/>
      <c r="AU1165" s="16"/>
      <c r="AV1165" s="16"/>
      <c r="AW1165" s="16"/>
      <c r="AX1165" s="16"/>
      <c r="AY1165" s="16"/>
      <c r="AZ1165" s="16"/>
      <c r="BA1165" s="16"/>
      <c r="BB1165" s="16"/>
      <c r="BC1165" s="16"/>
      <c r="BD1165" s="16"/>
      <c r="BE1165" s="16"/>
      <c r="BF1165" s="16"/>
      <c r="BG1165" s="16"/>
      <c r="BH1165" s="16"/>
      <c r="BI1165" s="16"/>
      <c r="BJ1165" s="16"/>
      <c r="BK1165" s="16"/>
      <c r="BL1165" s="16"/>
    </row>
    <row r="1166" customFormat="false" ht="23.85" hidden="false" customHeight="true" outlineLevel="0" collapsed="false">
      <c r="A1166" s="304" t="s">
        <v>2001</v>
      </c>
      <c r="B1166" s="306" t="s">
        <v>2002</v>
      </c>
      <c r="C1166" s="306" t="s">
        <v>1917</v>
      </c>
      <c r="D1166" s="306" t="s">
        <v>89</v>
      </c>
      <c r="E1166" s="306" t="s">
        <v>20</v>
      </c>
      <c r="F1166" s="306" t="n">
        <v>31</v>
      </c>
      <c r="G1166" s="282" t="s">
        <v>21</v>
      </c>
      <c r="H1166" s="298"/>
      <c r="I1166" s="284"/>
      <c r="J1166" s="16"/>
      <c r="K1166" s="16"/>
      <c r="L1166" s="16"/>
      <c r="M1166" s="16"/>
      <c r="N1166" s="16"/>
      <c r="O1166" s="16"/>
      <c r="P1166" s="16"/>
      <c r="Q1166" s="16"/>
      <c r="R1166" s="16"/>
      <c r="S1166" s="16"/>
      <c r="T1166" s="16"/>
      <c r="U1166" s="16"/>
      <c r="V1166" s="16"/>
      <c r="W1166" s="16"/>
      <c r="X1166" s="16"/>
      <c r="Y1166" s="16"/>
      <c r="Z1166" s="16"/>
      <c r="AA1166" s="16"/>
      <c r="AB1166" s="16"/>
      <c r="AC1166" s="16"/>
      <c r="AD1166" s="16"/>
      <c r="AE1166" s="16"/>
      <c r="AF1166" s="16"/>
      <c r="AG1166" s="16"/>
      <c r="AH1166" s="16"/>
      <c r="AI1166" s="16"/>
      <c r="AJ1166" s="16"/>
      <c r="AK1166" s="16"/>
      <c r="AL1166" s="16"/>
      <c r="AM1166" s="16"/>
      <c r="AN1166" s="16"/>
      <c r="AO1166" s="16"/>
      <c r="AP1166" s="16"/>
      <c r="AQ1166" s="16"/>
      <c r="AR1166" s="16"/>
      <c r="AS1166" s="16"/>
      <c r="AT1166" s="16"/>
      <c r="AU1166" s="16"/>
      <c r="AV1166" s="16"/>
      <c r="AW1166" s="16"/>
      <c r="AX1166" s="16"/>
      <c r="AY1166" s="16"/>
      <c r="AZ1166" s="16"/>
      <c r="BA1166" s="16"/>
      <c r="BB1166" s="16"/>
      <c r="BC1166" s="16"/>
      <c r="BD1166" s="16"/>
      <c r="BE1166" s="16"/>
      <c r="BF1166" s="16"/>
      <c r="BG1166" s="16"/>
      <c r="BH1166" s="16"/>
      <c r="BI1166" s="16"/>
      <c r="BJ1166" s="16"/>
      <c r="BK1166" s="16"/>
      <c r="BL1166" s="16"/>
    </row>
    <row r="1167" customFormat="false" ht="23.85" hidden="false" customHeight="true" outlineLevel="0" collapsed="false">
      <c r="A1167" s="304" t="s">
        <v>2003</v>
      </c>
      <c r="B1167" s="306" t="s">
        <v>2004</v>
      </c>
      <c r="C1167" s="306" t="s">
        <v>1917</v>
      </c>
      <c r="D1167" s="306" t="s">
        <v>89</v>
      </c>
      <c r="E1167" s="306" t="s">
        <v>20</v>
      </c>
      <c r="F1167" s="306" t="n">
        <v>36</v>
      </c>
      <c r="G1167" s="282" t="s">
        <v>21</v>
      </c>
      <c r="H1167" s="298"/>
      <c r="I1167" s="284"/>
      <c r="J1167" s="16"/>
      <c r="K1167" s="16"/>
      <c r="L1167" s="16"/>
      <c r="M1167" s="16"/>
      <c r="N1167" s="16"/>
      <c r="O1167" s="16"/>
      <c r="P1167" s="16"/>
      <c r="Q1167" s="16"/>
      <c r="R1167" s="16"/>
      <c r="S1167" s="16"/>
      <c r="T1167" s="16"/>
      <c r="U1167" s="16"/>
      <c r="V1167" s="16"/>
      <c r="W1167" s="16"/>
      <c r="X1167" s="16"/>
      <c r="Y1167" s="16"/>
      <c r="Z1167" s="16"/>
      <c r="AA1167" s="16"/>
      <c r="AB1167" s="16"/>
      <c r="AC1167" s="16"/>
      <c r="AD1167" s="16"/>
      <c r="AE1167" s="16"/>
      <c r="AF1167" s="16"/>
      <c r="AG1167" s="16"/>
      <c r="AH1167" s="16"/>
      <c r="AI1167" s="16"/>
      <c r="AJ1167" s="16"/>
      <c r="AK1167" s="16"/>
      <c r="AL1167" s="16"/>
      <c r="AM1167" s="16"/>
      <c r="AN1167" s="16"/>
      <c r="AO1167" s="16"/>
      <c r="AP1167" s="16"/>
      <c r="AQ1167" s="16"/>
      <c r="AR1167" s="16"/>
      <c r="AS1167" s="16"/>
      <c r="AT1167" s="16"/>
      <c r="AU1167" s="16"/>
      <c r="AV1167" s="16"/>
      <c r="AW1167" s="16"/>
      <c r="AX1167" s="16"/>
      <c r="AY1167" s="16"/>
      <c r="AZ1167" s="16"/>
      <c r="BA1167" s="16"/>
      <c r="BB1167" s="16"/>
      <c r="BC1167" s="16"/>
      <c r="BD1167" s="16"/>
      <c r="BE1167" s="16"/>
      <c r="BF1167" s="16"/>
      <c r="BG1167" s="16"/>
      <c r="BH1167" s="16"/>
      <c r="BI1167" s="16"/>
      <c r="BJ1167" s="16"/>
      <c r="BK1167" s="16"/>
      <c r="BL1167" s="16"/>
    </row>
    <row r="1168" customFormat="false" ht="23.85" hidden="false" customHeight="true" outlineLevel="0" collapsed="false">
      <c r="A1168" s="304" t="s">
        <v>2005</v>
      </c>
      <c r="B1168" s="306" t="s">
        <v>2006</v>
      </c>
      <c r="C1168" s="306" t="s">
        <v>1767</v>
      </c>
      <c r="D1168" s="306" t="s">
        <v>89</v>
      </c>
      <c r="E1168" s="306" t="s">
        <v>20</v>
      </c>
      <c r="F1168" s="306" t="n">
        <v>49</v>
      </c>
      <c r="G1168" s="282" t="s">
        <v>21</v>
      </c>
      <c r="H1168" s="298"/>
      <c r="I1168" s="284"/>
      <c r="J1168" s="16"/>
      <c r="K1168" s="16"/>
      <c r="L1168" s="16"/>
      <c r="M1168" s="16"/>
      <c r="N1168" s="16"/>
      <c r="O1168" s="16"/>
      <c r="P1168" s="16"/>
      <c r="Q1168" s="16"/>
      <c r="R1168" s="16"/>
      <c r="S1168" s="16"/>
      <c r="T1168" s="16"/>
      <c r="U1168" s="16"/>
      <c r="V1168" s="16"/>
      <c r="W1168" s="16"/>
      <c r="X1168" s="16"/>
      <c r="Y1168" s="16"/>
      <c r="Z1168" s="16"/>
      <c r="AA1168" s="16"/>
      <c r="AB1168" s="16"/>
      <c r="AC1168" s="16"/>
      <c r="AD1168" s="16"/>
      <c r="AE1168" s="16"/>
      <c r="AF1168" s="16"/>
      <c r="AG1168" s="16"/>
      <c r="AH1168" s="16"/>
      <c r="AI1168" s="16"/>
      <c r="AJ1168" s="16"/>
      <c r="AK1168" s="16"/>
      <c r="AL1168" s="16"/>
      <c r="AM1168" s="16"/>
      <c r="AN1168" s="16"/>
      <c r="AO1168" s="16"/>
      <c r="AP1168" s="16"/>
      <c r="AQ1168" s="16"/>
      <c r="AR1168" s="16"/>
      <c r="AS1168" s="16"/>
      <c r="AT1168" s="16"/>
      <c r="AU1168" s="16"/>
      <c r="AV1168" s="16"/>
      <c r="AW1168" s="16"/>
      <c r="AX1168" s="16"/>
      <c r="AY1168" s="16"/>
      <c r="AZ1168" s="16"/>
      <c r="BA1168" s="16"/>
      <c r="BB1168" s="16"/>
      <c r="BC1168" s="16"/>
      <c r="BD1168" s="16"/>
      <c r="BE1168" s="16"/>
      <c r="BF1168" s="16"/>
      <c r="BG1168" s="16"/>
      <c r="BH1168" s="16"/>
      <c r="BI1168" s="16"/>
      <c r="BJ1168" s="16"/>
      <c r="BK1168" s="16"/>
      <c r="BL1168" s="16"/>
    </row>
    <row r="1169" customFormat="false" ht="23.85" hidden="false" customHeight="true" outlineLevel="0" collapsed="false">
      <c r="A1169" s="304" t="s">
        <v>2007</v>
      </c>
      <c r="B1169" s="306" t="s">
        <v>2008</v>
      </c>
      <c r="C1169" s="306" t="s">
        <v>1767</v>
      </c>
      <c r="D1169" s="306" t="s">
        <v>1980</v>
      </c>
      <c r="E1169" s="306" t="s">
        <v>20</v>
      </c>
      <c r="F1169" s="306" t="n">
        <v>63</v>
      </c>
      <c r="G1169" s="282" t="s">
        <v>21</v>
      </c>
      <c r="H1169" s="298"/>
      <c r="I1169" s="284"/>
      <c r="J1169" s="16"/>
      <c r="K1169" s="16"/>
      <c r="L1169" s="16"/>
      <c r="M1169" s="16"/>
      <c r="N1169" s="16"/>
      <c r="O1169" s="16"/>
      <c r="P1169" s="16"/>
      <c r="Q1169" s="16"/>
      <c r="R1169" s="16"/>
      <c r="S1169" s="16"/>
      <c r="T1169" s="16"/>
      <c r="U1169" s="16"/>
      <c r="V1169" s="16"/>
      <c r="W1169" s="16"/>
      <c r="X1169" s="16"/>
      <c r="Y1169" s="16"/>
      <c r="Z1169" s="16"/>
      <c r="AA1169" s="16"/>
      <c r="AB1169" s="16"/>
      <c r="AC1169" s="16"/>
      <c r="AD1169" s="16"/>
      <c r="AE1169" s="16"/>
      <c r="AF1169" s="16"/>
      <c r="AG1169" s="16"/>
      <c r="AH1169" s="16"/>
      <c r="AI1169" s="16"/>
      <c r="AJ1169" s="16"/>
      <c r="AK1169" s="16"/>
      <c r="AL1169" s="16"/>
      <c r="AM1169" s="16"/>
      <c r="AN1169" s="16"/>
      <c r="AO1169" s="16"/>
      <c r="AP1169" s="16"/>
      <c r="AQ1169" s="16"/>
      <c r="AR1169" s="16"/>
      <c r="AS1169" s="16"/>
      <c r="AT1169" s="16"/>
      <c r="AU1169" s="16"/>
      <c r="AV1169" s="16"/>
      <c r="AW1169" s="16"/>
      <c r="AX1169" s="16"/>
      <c r="AY1169" s="16"/>
      <c r="AZ1169" s="16"/>
      <c r="BA1169" s="16"/>
      <c r="BB1169" s="16"/>
      <c r="BC1169" s="16"/>
      <c r="BD1169" s="16"/>
      <c r="BE1169" s="16"/>
      <c r="BF1169" s="16"/>
      <c r="BG1169" s="16"/>
      <c r="BH1169" s="16"/>
      <c r="BI1169" s="16"/>
      <c r="BJ1169" s="16"/>
      <c r="BK1169" s="16"/>
      <c r="BL1169" s="16"/>
    </row>
    <row r="1170" customFormat="false" ht="23.85" hidden="false" customHeight="true" outlineLevel="0" collapsed="false">
      <c r="A1170" s="304" t="s">
        <v>2009</v>
      </c>
      <c r="B1170" s="306" t="s">
        <v>2010</v>
      </c>
      <c r="C1170" s="306" t="s">
        <v>1767</v>
      </c>
      <c r="D1170" s="306" t="s">
        <v>89</v>
      </c>
      <c r="E1170" s="306" t="s">
        <v>20</v>
      </c>
      <c r="F1170" s="306" t="n">
        <v>50</v>
      </c>
      <c r="G1170" s="282" t="s">
        <v>21</v>
      </c>
      <c r="H1170" s="298"/>
      <c r="I1170" s="284"/>
      <c r="J1170" s="16"/>
      <c r="K1170" s="16"/>
      <c r="L1170" s="16"/>
      <c r="M1170" s="16"/>
      <c r="N1170" s="16"/>
      <c r="O1170" s="16"/>
      <c r="P1170" s="16"/>
      <c r="Q1170" s="16"/>
      <c r="R1170" s="16"/>
      <c r="S1170" s="16"/>
      <c r="T1170" s="16"/>
      <c r="U1170" s="16"/>
      <c r="V1170" s="16"/>
      <c r="W1170" s="16"/>
      <c r="X1170" s="16"/>
      <c r="Y1170" s="16"/>
      <c r="Z1170" s="16"/>
      <c r="AA1170" s="16"/>
      <c r="AB1170" s="16"/>
      <c r="AC1170" s="16"/>
      <c r="AD1170" s="16"/>
      <c r="AE1170" s="16"/>
      <c r="AF1170" s="16"/>
      <c r="AG1170" s="16"/>
      <c r="AH1170" s="16"/>
      <c r="AI1170" s="16"/>
      <c r="AJ1170" s="16"/>
      <c r="AK1170" s="16"/>
      <c r="AL1170" s="16"/>
      <c r="AM1170" s="16"/>
      <c r="AN1170" s="16"/>
      <c r="AO1170" s="16"/>
      <c r="AP1170" s="16"/>
      <c r="AQ1170" s="16"/>
      <c r="AR1170" s="16"/>
      <c r="AS1170" s="16"/>
      <c r="AT1170" s="16"/>
      <c r="AU1170" s="16"/>
      <c r="AV1170" s="16"/>
      <c r="AW1170" s="16"/>
      <c r="AX1170" s="16"/>
      <c r="AY1170" s="16"/>
      <c r="AZ1170" s="16"/>
      <c r="BA1170" s="16"/>
      <c r="BB1170" s="16"/>
      <c r="BC1170" s="16"/>
      <c r="BD1170" s="16"/>
      <c r="BE1170" s="16"/>
      <c r="BF1170" s="16"/>
      <c r="BG1170" s="16"/>
      <c r="BH1170" s="16"/>
      <c r="BI1170" s="16"/>
      <c r="BJ1170" s="16"/>
      <c r="BK1170" s="16"/>
      <c r="BL1170" s="16"/>
    </row>
    <row r="1171" customFormat="false" ht="23.85" hidden="false" customHeight="true" outlineLevel="0" collapsed="false">
      <c r="A1171" s="304" t="s">
        <v>2011</v>
      </c>
      <c r="B1171" s="306" t="s">
        <v>2012</v>
      </c>
      <c r="C1171" s="306" t="s">
        <v>1767</v>
      </c>
      <c r="D1171" s="306" t="s">
        <v>89</v>
      </c>
      <c r="E1171" s="306" t="s">
        <v>39</v>
      </c>
      <c r="F1171" s="306" t="n">
        <v>48</v>
      </c>
      <c r="G1171" s="282" t="s">
        <v>21</v>
      </c>
      <c r="H1171" s="298"/>
      <c r="I1171" s="284"/>
      <c r="J1171" s="16"/>
      <c r="K1171" s="16"/>
      <c r="L1171" s="16"/>
      <c r="M1171" s="16"/>
      <c r="N1171" s="16"/>
      <c r="O1171" s="16"/>
      <c r="P1171" s="16"/>
      <c r="Q1171" s="16"/>
      <c r="R1171" s="16"/>
      <c r="S1171" s="16"/>
      <c r="T1171" s="16"/>
      <c r="U1171" s="16"/>
      <c r="V1171" s="16"/>
      <c r="W1171" s="16"/>
      <c r="X1171" s="16"/>
      <c r="Y1171" s="16"/>
      <c r="Z1171" s="16"/>
      <c r="AA1171" s="16"/>
      <c r="AB1171" s="16"/>
      <c r="AC1171" s="16"/>
      <c r="AD1171" s="16"/>
      <c r="AE1171" s="16"/>
      <c r="AF1171" s="16"/>
      <c r="AG1171" s="16"/>
      <c r="AH1171" s="16"/>
      <c r="AI1171" s="16"/>
      <c r="AJ1171" s="16"/>
      <c r="AK1171" s="16"/>
      <c r="AL1171" s="16"/>
      <c r="AM1171" s="16"/>
      <c r="AN1171" s="16"/>
      <c r="AO1171" s="16"/>
      <c r="AP1171" s="16"/>
      <c r="AQ1171" s="16"/>
      <c r="AR1171" s="16"/>
      <c r="AS1171" s="16"/>
      <c r="AT1171" s="16"/>
      <c r="AU1171" s="16"/>
      <c r="AV1171" s="16"/>
      <c r="AW1171" s="16"/>
      <c r="AX1171" s="16"/>
      <c r="AY1171" s="16"/>
      <c r="AZ1171" s="16"/>
      <c r="BA1171" s="16"/>
      <c r="BB1171" s="16"/>
      <c r="BC1171" s="16"/>
      <c r="BD1171" s="16"/>
      <c r="BE1171" s="16"/>
      <c r="BF1171" s="16"/>
      <c r="BG1171" s="16"/>
      <c r="BH1171" s="16"/>
      <c r="BI1171" s="16"/>
      <c r="BJ1171" s="16"/>
      <c r="BK1171" s="16"/>
      <c r="BL1171" s="16"/>
    </row>
    <row r="1172" customFormat="false" ht="23.85" hidden="false" customHeight="true" outlineLevel="0" collapsed="false">
      <c r="A1172" s="304" t="s">
        <v>2013</v>
      </c>
      <c r="B1172" s="306" t="s">
        <v>2014</v>
      </c>
      <c r="C1172" s="306" t="s">
        <v>1767</v>
      </c>
      <c r="D1172" s="306" t="s">
        <v>89</v>
      </c>
      <c r="E1172" s="306" t="s">
        <v>20</v>
      </c>
      <c r="F1172" s="306" t="n">
        <v>31</v>
      </c>
      <c r="G1172" s="282" t="s">
        <v>21</v>
      </c>
      <c r="H1172" s="298"/>
      <c r="I1172" s="284"/>
      <c r="J1172" s="16"/>
      <c r="K1172" s="16"/>
      <c r="L1172" s="16"/>
      <c r="M1172" s="16"/>
      <c r="N1172" s="16"/>
      <c r="O1172" s="16"/>
      <c r="P1172" s="16"/>
      <c r="Q1172" s="16"/>
      <c r="R1172" s="16"/>
      <c r="S1172" s="16"/>
      <c r="T1172" s="16"/>
      <c r="U1172" s="16"/>
      <c r="V1172" s="16"/>
      <c r="W1172" s="16"/>
      <c r="X1172" s="16"/>
      <c r="Y1172" s="16"/>
      <c r="Z1172" s="16"/>
      <c r="AA1172" s="16"/>
      <c r="AB1172" s="16"/>
      <c r="AC1172" s="16"/>
      <c r="AD1172" s="16"/>
      <c r="AE1172" s="16"/>
      <c r="AF1172" s="16"/>
      <c r="AG1172" s="16"/>
      <c r="AH1172" s="16"/>
      <c r="AI1172" s="16"/>
      <c r="AJ1172" s="16"/>
      <c r="AK1172" s="16"/>
      <c r="AL1172" s="16"/>
      <c r="AM1172" s="16"/>
      <c r="AN1172" s="16"/>
      <c r="AO1172" s="16"/>
      <c r="AP1172" s="16"/>
      <c r="AQ1172" s="16"/>
      <c r="AR1172" s="16"/>
      <c r="AS1172" s="16"/>
      <c r="AT1172" s="16"/>
      <c r="AU1172" s="16"/>
      <c r="AV1172" s="16"/>
      <c r="AW1172" s="16"/>
      <c r="AX1172" s="16"/>
      <c r="AY1172" s="16"/>
      <c r="AZ1172" s="16"/>
      <c r="BA1172" s="16"/>
      <c r="BB1172" s="16"/>
      <c r="BC1172" s="16"/>
      <c r="BD1172" s="16"/>
      <c r="BE1172" s="16"/>
      <c r="BF1172" s="16"/>
      <c r="BG1172" s="16"/>
      <c r="BH1172" s="16"/>
      <c r="BI1172" s="16"/>
      <c r="BJ1172" s="16"/>
      <c r="BK1172" s="16"/>
      <c r="BL1172" s="16"/>
    </row>
    <row r="1173" customFormat="false" ht="23.85" hidden="false" customHeight="true" outlineLevel="0" collapsed="false">
      <c r="A1173" s="304" t="s">
        <v>2015</v>
      </c>
      <c r="B1173" s="306" t="s">
        <v>2016</v>
      </c>
      <c r="C1173" s="306" t="s">
        <v>1767</v>
      </c>
      <c r="D1173" s="306" t="s">
        <v>89</v>
      </c>
      <c r="E1173" s="306" t="s">
        <v>20</v>
      </c>
      <c r="F1173" s="306" t="n">
        <v>41</v>
      </c>
      <c r="G1173" s="282" t="s">
        <v>21</v>
      </c>
      <c r="H1173" s="298"/>
      <c r="I1173" s="284"/>
      <c r="J1173" s="16"/>
      <c r="K1173" s="16"/>
      <c r="L1173" s="16"/>
      <c r="M1173" s="16"/>
      <c r="N1173" s="16"/>
      <c r="O1173" s="16"/>
      <c r="P1173" s="16"/>
      <c r="Q1173" s="16"/>
      <c r="R1173" s="16"/>
      <c r="S1173" s="16"/>
      <c r="T1173" s="16"/>
      <c r="U1173" s="16"/>
      <c r="V1173" s="16"/>
      <c r="W1173" s="16"/>
      <c r="X1173" s="16"/>
      <c r="Y1173" s="16"/>
      <c r="Z1173" s="16"/>
      <c r="AA1173" s="16"/>
      <c r="AB1173" s="16"/>
      <c r="AC1173" s="16"/>
      <c r="AD1173" s="16"/>
      <c r="AE1173" s="16"/>
      <c r="AF1173" s="16"/>
      <c r="AG1173" s="16"/>
      <c r="AH1173" s="16"/>
      <c r="AI1173" s="16"/>
      <c r="AJ1173" s="16"/>
      <c r="AK1173" s="16"/>
      <c r="AL1173" s="16"/>
      <c r="AM1173" s="16"/>
      <c r="AN1173" s="16"/>
      <c r="AO1173" s="16"/>
      <c r="AP1173" s="16"/>
      <c r="AQ1173" s="16"/>
      <c r="AR1173" s="16"/>
      <c r="AS1173" s="16"/>
      <c r="AT1173" s="16"/>
      <c r="AU1173" s="16"/>
      <c r="AV1173" s="16"/>
      <c r="AW1173" s="16"/>
      <c r="AX1173" s="16"/>
      <c r="AY1173" s="16"/>
      <c r="AZ1173" s="16"/>
      <c r="BA1173" s="16"/>
      <c r="BB1173" s="16"/>
      <c r="BC1173" s="16"/>
      <c r="BD1173" s="16"/>
      <c r="BE1173" s="16"/>
      <c r="BF1173" s="16"/>
      <c r="BG1173" s="16"/>
      <c r="BH1173" s="16"/>
      <c r="BI1173" s="16"/>
      <c r="BJ1173" s="16"/>
      <c r="BK1173" s="16"/>
      <c r="BL1173" s="16"/>
    </row>
    <row r="1174" customFormat="false" ht="23.85" hidden="false" customHeight="true" outlineLevel="0" collapsed="false">
      <c r="A1174" s="304" t="s">
        <v>2017</v>
      </c>
      <c r="B1174" s="306" t="s">
        <v>2018</v>
      </c>
      <c r="C1174" s="306" t="s">
        <v>1767</v>
      </c>
      <c r="D1174" s="306" t="s">
        <v>89</v>
      </c>
      <c r="E1174" s="306" t="s">
        <v>20</v>
      </c>
      <c r="F1174" s="306" t="n">
        <v>47</v>
      </c>
      <c r="G1174" s="282" t="s">
        <v>21</v>
      </c>
      <c r="H1174" s="298"/>
      <c r="I1174" s="284"/>
      <c r="J1174" s="16"/>
      <c r="K1174" s="16"/>
      <c r="L1174" s="16"/>
      <c r="M1174" s="16"/>
      <c r="N1174" s="16"/>
      <c r="O1174" s="16"/>
      <c r="P1174" s="16"/>
      <c r="Q1174" s="16"/>
      <c r="R1174" s="16"/>
      <c r="S1174" s="16"/>
      <c r="T1174" s="16"/>
      <c r="U1174" s="16"/>
      <c r="V1174" s="16"/>
      <c r="W1174" s="16"/>
      <c r="X1174" s="16"/>
      <c r="Y1174" s="16"/>
      <c r="Z1174" s="16"/>
      <c r="AA1174" s="16"/>
      <c r="AB1174" s="16"/>
      <c r="AC1174" s="16"/>
      <c r="AD1174" s="16"/>
      <c r="AE1174" s="16"/>
      <c r="AF1174" s="16"/>
      <c r="AG1174" s="16"/>
      <c r="AH1174" s="16"/>
      <c r="AI1174" s="16"/>
      <c r="AJ1174" s="16"/>
      <c r="AK1174" s="16"/>
      <c r="AL1174" s="16"/>
      <c r="AM1174" s="16"/>
      <c r="AN1174" s="16"/>
      <c r="AO1174" s="16"/>
      <c r="AP1174" s="16"/>
      <c r="AQ1174" s="16"/>
      <c r="AR1174" s="16"/>
      <c r="AS1174" s="16"/>
      <c r="AT1174" s="16"/>
      <c r="AU1174" s="16"/>
      <c r="AV1174" s="16"/>
      <c r="AW1174" s="16"/>
      <c r="AX1174" s="16"/>
      <c r="AY1174" s="16"/>
      <c r="AZ1174" s="16"/>
      <c r="BA1174" s="16"/>
      <c r="BB1174" s="16"/>
      <c r="BC1174" s="16"/>
      <c r="BD1174" s="16"/>
      <c r="BE1174" s="16"/>
      <c r="BF1174" s="16"/>
      <c r="BG1174" s="16"/>
      <c r="BH1174" s="16"/>
      <c r="BI1174" s="16"/>
      <c r="BJ1174" s="16"/>
      <c r="BK1174" s="16"/>
      <c r="BL1174" s="16"/>
    </row>
    <row r="1175" customFormat="false" ht="23.85" hidden="false" customHeight="true" outlineLevel="0" collapsed="false">
      <c r="A1175" s="304" t="s">
        <v>2019</v>
      </c>
      <c r="B1175" s="306" t="s">
        <v>2020</v>
      </c>
      <c r="C1175" s="306" t="s">
        <v>1767</v>
      </c>
      <c r="D1175" s="306" t="s">
        <v>89</v>
      </c>
      <c r="E1175" s="306" t="s">
        <v>20</v>
      </c>
      <c r="F1175" s="306" t="n">
        <v>52</v>
      </c>
      <c r="G1175" s="282" t="s">
        <v>21</v>
      </c>
      <c r="H1175" s="298"/>
      <c r="I1175" s="284"/>
      <c r="J1175" s="16"/>
      <c r="K1175" s="16"/>
      <c r="L1175" s="16"/>
      <c r="M1175" s="16"/>
      <c r="N1175" s="16"/>
      <c r="O1175" s="16"/>
      <c r="P1175" s="16"/>
      <c r="Q1175" s="16"/>
      <c r="R1175" s="16"/>
      <c r="S1175" s="16"/>
      <c r="T1175" s="16"/>
      <c r="U1175" s="16"/>
      <c r="V1175" s="16"/>
      <c r="W1175" s="16"/>
      <c r="X1175" s="16"/>
      <c r="Y1175" s="16"/>
      <c r="Z1175" s="16"/>
      <c r="AA1175" s="16"/>
      <c r="AB1175" s="16"/>
      <c r="AC1175" s="16"/>
      <c r="AD1175" s="16"/>
      <c r="AE1175" s="16"/>
      <c r="AF1175" s="16"/>
      <c r="AG1175" s="16"/>
      <c r="AH1175" s="16"/>
      <c r="AI1175" s="16"/>
      <c r="AJ1175" s="16"/>
      <c r="AK1175" s="16"/>
      <c r="AL1175" s="16"/>
      <c r="AM1175" s="16"/>
      <c r="AN1175" s="16"/>
      <c r="AO1175" s="16"/>
      <c r="AP1175" s="16"/>
      <c r="AQ1175" s="16"/>
      <c r="AR1175" s="16"/>
      <c r="AS1175" s="16"/>
      <c r="AT1175" s="16"/>
      <c r="AU1175" s="16"/>
      <c r="AV1175" s="16"/>
      <c r="AW1175" s="16"/>
      <c r="AX1175" s="16"/>
      <c r="AY1175" s="16"/>
      <c r="AZ1175" s="16"/>
      <c r="BA1175" s="16"/>
      <c r="BB1175" s="16"/>
      <c r="BC1175" s="16"/>
      <c r="BD1175" s="16"/>
      <c r="BE1175" s="16"/>
      <c r="BF1175" s="16"/>
      <c r="BG1175" s="16"/>
      <c r="BH1175" s="16"/>
      <c r="BI1175" s="16"/>
      <c r="BJ1175" s="16"/>
      <c r="BK1175" s="16"/>
      <c r="BL1175" s="16"/>
    </row>
    <row r="1176" customFormat="false" ht="23.85" hidden="false" customHeight="true" outlineLevel="0" collapsed="false">
      <c r="A1176" s="304" t="s">
        <v>2021</v>
      </c>
      <c r="B1176" s="306" t="s">
        <v>2022</v>
      </c>
      <c r="C1176" s="306" t="s">
        <v>1767</v>
      </c>
      <c r="D1176" s="306" t="s">
        <v>89</v>
      </c>
      <c r="E1176" s="306" t="s">
        <v>20</v>
      </c>
      <c r="F1176" s="306" t="n">
        <v>44</v>
      </c>
      <c r="G1176" s="282" t="s">
        <v>21</v>
      </c>
      <c r="H1176" s="298"/>
      <c r="I1176" s="284"/>
      <c r="J1176" s="16"/>
      <c r="K1176" s="16"/>
      <c r="L1176" s="16"/>
      <c r="M1176" s="16"/>
      <c r="N1176" s="16"/>
      <c r="O1176" s="16"/>
      <c r="P1176" s="16"/>
      <c r="Q1176" s="16"/>
      <c r="R1176" s="16"/>
      <c r="S1176" s="16"/>
      <c r="T1176" s="16"/>
      <c r="U1176" s="16"/>
      <c r="V1176" s="16"/>
      <c r="W1176" s="16"/>
      <c r="X1176" s="16"/>
      <c r="Y1176" s="16"/>
      <c r="Z1176" s="16"/>
      <c r="AA1176" s="16"/>
      <c r="AB1176" s="16"/>
      <c r="AC1176" s="16"/>
      <c r="AD1176" s="16"/>
      <c r="AE1176" s="16"/>
      <c r="AF1176" s="16"/>
      <c r="AG1176" s="16"/>
      <c r="AH1176" s="16"/>
      <c r="AI1176" s="16"/>
      <c r="AJ1176" s="16"/>
      <c r="AK1176" s="16"/>
      <c r="AL1176" s="16"/>
      <c r="AM1176" s="16"/>
      <c r="AN1176" s="16"/>
      <c r="AO1176" s="16"/>
      <c r="AP1176" s="16"/>
      <c r="AQ1176" s="16"/>
      <c r="AR1176" s="16"/>
      <c r="AS1176" s="16"/>
      <c r="AT1176" s="16"/>
      <c r="AU1176" s="16"/>
      <c r="AV1176" s="16"/>
      <c r="AW1176" s="16"/>
      <c r="AX1176" s="16"/>
      <c r="AY1176" s="16"/>
      <c r="AZ1176" s="16"/>
      <c r="BA1176" s="16"/>
      <c r="BB1176" s="16"/>
      <c r="BC1176" s="16"/>
      <c r="BD1176" s="16"/>
      <c r="BE1176" s="16"/>
      <c r="BF1176" s="16"/>
      <c r="BG1176" s="16"/>
      <c r="BH1176" s="16"/>
      <c r="BI1176" s="16"/>
      <c r="BJ1176" s="16"/>
      <c r="BK1176" s="16"/>
      <c r="BL1176" s="16"/>
    </row>
    <row r="1177" customFormat="false" ht="23.85" hidden="false" customHeight="true" outlineLevel="0" collapsed="false">
      <c r="A1177" s="304" t="s">
        <v>2023</v>
      </c>
      <c r="B1177" s="306" t="s">
        <v>2024</v>
      </c>
      <c r="C1177" s="306" t="s">
        <v>1917</v>
      </c>
      <c r="D1177" s="306" t="s">
        <v>89</v>
      </c>
      <c r="E1177" s="306" t="s">
        <v>39</v>
      </c>
      <c r="F1177" s="306" t="n">
        <v>47</v>
      </c>
      <c r="G1177" s="282" t="s">
        <v>21</v>
      </c>
      <c r="H1177" s="298"/>
      <c r="I1177" s="284"/>
      <c r="J1177" s="16"/>
      <c r="K1177" s="16"/>
      <c r="L1177" s="16"/>
      <c r="M1177" s="16"/>
      <c r="N1177" s="16"/>
      <c r="O1177" s="16"/>
      <c r="P1177" s="16"/>
      <c r="Q1177" s="16"/>
      <c r="R1177" s="16"/>
      <c r="S1177" s="16"/>
      <c r="T1177" s="16"/>
      <c r="U1177" s="16"/>
      <c r="V1177" s="16"/>
      <c r="W1177" s="16"/>
      <c r="X1177" s="16"/>
      <c r="Y1177" s="16"/>
      <c r="Z1177" s="16"/>
      <c r="AA1177" s="16"/>
      <c r="AB1177" s="16"/>
      <c r="AC1177" s="16"/>
      <c r="AD1177" s="16"/>
      <c r="AE1177" s="16"/>
      <c r="AF1177" s="16"/>
      <c r="AG1177" s="16"/>
      <c r="AH1177" s="16"/>
      <c r="AI1177" s="16"/>
      <c r="AJ1177" s="16"/>
      <c r="AK1177" s="16"/>
      <c r="AL1177" s="16"/>
      <c r="AM1177" s="16"/>
      <c r="AN1177" s="16"/>
      <c r="AO1177" s="16"/>
      <c r="AP1177" s="16"/>
      <c r="AQ1177" s="16"/>
      <c r="AR1177" s="16"/>
      <c r="AS1177" s="16"/>
      <c r="AT1177" s="16"/>
      <c r="AU1177" s="16"/>
      <c r="AV1177" s="16"/>
      <c r="AW1177" s="16"/>
      <c r="AX1177" s="16"/>
      <c r="AY1177" s="16"/>
      <c r="AZ1177" s="16"/>
      <c r="BA1177" s="16"/>
      <c r="BB1177" s="16"/>
      <c r="BC1177" s="16"/>
      <c r="BD1177" s="16"/>
      <c r="BE1177" s="16"/>
      <c r="BF1177" s="16"/>
      <c r="BG1177" s="16"/>
      <c r="BH1177" s="16"/>
      <c r="BI1177" s="16"/>
      <c r="BJ1177" s="16"/>
      <c r="BK1177" s="16"/>
      <c r="BL1177" s="16"/>
    </row>
    <row r="1178" customFormat="false" ht="23.85" hidden="false" customHeight="true" outlineLevel="0" collapsed="false">
      <c r="A1178" s="304" t="s">
        <v>2025</v>
      </c>
      <c r="B1178" s="306" t="s">
        <v>2026</v>
      </c>
      <c r="C1178" s="306" t="s">
        <v>1767</v>
      </c>
      <c r="D1178" s="306" t="s">
        <v>89</v>
      </c>
      <c r="E1178" s="306" t="s">
        <v>20</v>
      </c>
      <c r="F1178" s="306" t="n">
        <v>31</v>
      </c>
      <c r="G1178" s="282" t="s">
        <v>21</v>
      </c>
      <c r="H1178" s="298"/>
      <c r="I1178" s="284"/>
      <c r="J1178" s="16"/>
      <c r="K1178" s="16"/>
      <c r="L1178" s="16"/>
      <c r="M1178" s="16"/>
      <c r="N1178" s="16"/>
      <c r="O1178" s="16"/>
      <c r="P1178" s="16"/>
      <c r="Q1178" s="16"/>
      <c r="R1178" s="16"/>
      <c r="S1178" s="16"/>
      <c r="T1178" s="16"/>
      <c r="U1178" s="16"/>
      <c r="V1178" s="16"/>
      <c r="W1178" s="16"/>
      <c r="X1178" s="16"/>
      <c r="Y1178" s="16"/>
      <c r="Z1178" s="16"/>
      <c r="AA1178" s="16"/>
      <c r="AB1178" s="16"/>
      <c r="AC1178" s="16"/>
      <c r="AD1178" s="16"/>
      <c r="AE1178" s="16"/>
      <c r="AF1178" s="16"/>
      <c r="AG1178" s="16"/>
      <c r="AH1178" s="16"/>
      <c r="AI1178" s="16"/>
      <c r="AJ1178" s="16"/>
      <c r="AK1178" s="16"/>
      <c r="AL1178" s="16"/>
      <c r="AM1178" s="16"/>
      <c r="AN1178" s="16"/>
      <c r="AO1178" s="16"/>
      <c r="AP1178" s="16"/>
      <c r="AQ1178" s="16"/>
      <c r="AR1178" s="16"/>
      <c r="AS1178" s="16"/>
      <c r="AT1178" s="16"/>
      <c r="AU1178" s="16"/>
      <c r="AV1178" s="16"/>
      <c r="AW1178" s="16"/>
      <c r="AX1178" s="16"/>
      <c r="AY1178" s="16"/>
      <c r="AZ1178" s="16"/>
      <c r="BA1178" s="16"/>
      <c r="BB1178" s="16"/>
      <c r="BC1178" s="16"/>
      <c r="BD1178" s="16"/>
      <c r="BE1178" s="16"/>
      <c r="BF1178" s="16"/>
      <c r="BG1178" s="16"/>
      <c r="BH1178" s="16"/>
      <c r="BI1178" s="16"/>
      <c r="BJ1178" s="16"/>
      <c r="BK1178" s="16"/>
      <c r="BL1178" s="16"/>
    </row>
    <row r="1179" customFormat="false" ht="23.85" hidden="false" customHeight="true" outlineLevel="0" collapsed="false">
      <c r="A1179" s="304" t="s">
        <v>2027</v>
      </c>
      <c r="B1179" s="306" t="s">
        <v>2028</v>
      </c>
      <c r="C1179" s="306" t="s">
        <v>1767</v>
      </c>
      <c r="D1179" s="306" t="s">
        <v>89</v>
      </c>
      <c r="E1179" s="306" t="s">
        <v>20</v>
      </c>
      <c r="F1179" s="306" t="n">
        <v>31</v>
      </c>
      <c r="G1179" s="282" t="s">
        <v>21</v>
      </c>
      <c r="H1179" s="298"/>
      <c r="I1179" s="284"/>
      <c r="J1179" s="16"/>
      <c r="K1179" s="16"/>
      <c r="L1179" s="16"/>
      <c r="M1179" s="16"/>
      <c r="N1179" s="16"/>
      <c r="O1179" s="16"/>
      <c r="P1179" s="16"/>
      <c r="Q1179" s="16"/>
      <c r="R1179" s="16"/>
      <c r="S1179" s="16"/>
      <c r="T1179" s="16"/>
      <c r="U1179" s="16"/>
      <c r="V1179" s="16"/>
      <c r="W1179" s="16"/>
      <c r="X1179" s="16"/>
      <c r="Y1179" s="16"/>
      <c r="Z1179" s="16"/>
      <c r="AA1179" s="16"/>
      <c r="AB1179" s="16"/>
      <c r="AC1179" s="16"/>
      <c r="AD1179" s="16"/>
      <c r="AE1179" s="16"/>
      <c r="AF1179" s="16"/>
      <c r="AG1179" s="16"/>
      <c r="AH1179" s="16"/>
      <c r="AI1179" s="16"/>
      <c r="AJ1179" s="16"/>
      <c r="AK1179" s="16"/>
      <c r="AL1179" s="16"/>
      <c r="AM1179" s="16"/>
      <c r="AN1179" s="16"/>
      <c r="AO1179" s="16"/>
      <c r="AP1179" s="16"/>
      <c r="AQ1179" s="16"/>
      <c r="AR1179" s="16"/>
      <c r="AS1179" s="16"/>
      <c r="AT1179" s="16"/>
      <c r="AU1179" s="16"/>
      <c r="AV1179" s="16"/>
      <c r="AW1179" s="16"/>
      <c r="AX1179" s="16"/>
      <c r="AY1179" s="16"/>
      <c r="AZ1179" s="16"/>
      <c r="BA1179" s="16"/>
      <c r="BB1179" s="16"/>
      <c r="BC1179" s="16"/>
      <c r="BD1179" s="16"/>
      <c r="BE1179" s="16"/>
      <c r="BF1179" s="16"/>
      <c r="BG1179" s="16"/>
      <c r="BH1179" s="16"/>
      <c r="BI1179" s="16"/>
      <c r="BJ1179" s="16"/>
      <c r="BK1179" s="16"/>
      <c r="BL1179" s="16"/>
    </row>
    <row r="1180" customFormat="false" ht="23.85" hidden="false" customHeight="true" outlineLevel="0" collapsed="false">
      <c r="A1180" s="304" t="s">
        <v>2029</v>
      </c>
      <c r="B1180" s="306" t="s">
        <v>2030</v>
      </c>
      <c r="C1180" s="306" t="s">
        <v>1767</v>
      </c>
      <c r="D1180" s="306" t="s">
        <v>1980</v>
      </c>
      <c r="E1180" s="306" t="s">
        <v>20</v>
      </c>
      <c r="F1180" s="306" t="n">
        <v>42</v>
      </c>
      <c r="G1180" s="282" t="s">
        <v>21</v>
      </c>
      <c r="H1180" s="298"/>
      <c r="I1180" s="284"/>
      <c r="J1180" s="16"/>
      <c r="K1180" s="16"/>
      <c r="L1180" s="16"/>
      <c r="M1180" s="16"/>
      <c r="N1180" s="16"/>
      <c r="O1180" s="16"/>
      <c r="P1180" s="16"/>
      <c r="Q1180" s="16"/>
      <c r="R1180" s="16"/>
      <c r="S1180" s="16"/>
      <c r="T1180" s="16"/>
      <c r="U1180" s="16"/>
      <c r="V1180" s="16"/>
      <c r="W1180" s="16"/>
      <c r="X1180" s="16"/>
      <c r="Y1180" s="16"/>
      <c r="Z1180" s="16"/>
      <c r="AA1180" s="16"/>
      <c r="AB1180" s="16"/>
      <c r="AC1180" s="16"/>
      <c r="AD1180" s="16"/>
      <c r="AE1180" s="16"/>
      <c r="AF1180" s="16"/>
      <c r="AG1180" s="16"/>
      <c r="AH1180" s="16"/>
      <c r="AI1180" s="16"/>
      <c r="AJ1180" s="16"/>
      <c r="AK1180" s="16"/>
      <c r="AL1180" s="16"/>
      <c r="AM1180" s="16"/>
      <c r="AN1180" s="16"/>
      <c r="AO1180" s="16"/>
      <c r="AP1180" s="16"/>
      <c r="AQ1180" s="16"/>
      <c r="AR1180" s="16"/>
      <c r="AS1180" s="16"/>
      <c r="AT1180" s="16"/>
      <c r="AU1180" s="16"/>
      <c r="AV1180" s="16"/>
      <c r="AW1180" s="16"/>
      <c r="AX1180" s="16"/>
      <c r="AY1180" s="16"/>
      <c r="AZ1180" s="16"/>
      <c r="BA1180" s="16"/>
      <c r="BB1180" s="16"/>
      <c r="BC1180" s="16"/>
      <c r="BD1180" s="16"/>
      <c r="BE1180" s="16"/>
      <c r="BF1180" s="16"/>
      <c r="BG1180" s="16"/>
      <c r="BH1180" s="16"/>
      <c r="BI1180" s="16"/>
      <c r="BJ1180" s="16"/>
      <c r="BK1180" s="16"/>
      <c r="BL1180" s="16"/>
    </row>
    <row r="1181" customFormat="false" ht="23.85" hidden="false" customHeight="true" outlineLevel="0" collapsed="false">
      <c r="A1181" s="304" t="s">
        <v>2031</v>
      </c>
      <c r="B1181" s="306" t="s">
        <v>2032</v>
      </c>
      <c r="C1181" s="306" t="s">
        <v>1767</v>
      </c>
      <c r="D1181" s="306" t="s">
        <v>89</v>
      </c>
      <c r="E1181" s="306" t="s">
        <v>20</v>
      </c>
      <c r="F1181" s="306" t="n">
        <v>35</v>
      </c>
      <c r="G1181" s="282" t="s">
        <v>21</v>
      </c>
      <c r="H1181" s="298"/>
      <c r="I1181" s="284"/>
      <c r="J1181" s="16"/>
      <c r="K1181" s="16"/>
      <c r="L1181" s="16"/>
      <c r="M1181" s="16"/>
      <c r="N1181" s="16"/>
      <c r="O1181" s="16"/>
      <c r="P1181" s="16"/>
      <c r="Q1181" s="16"/>
      <c r="R1181" s="16"/>
      <c r="S1181" s="16"/>
      <c r="T1181" s="16"/>
      <c r="U1181" s="16"/>
      <c r="V1181" s="16"/>
      <c r="W1181" s="16"/>
      <c r="X1181" s="16"/>
      <c r="Y1181" s="16"/>
      <c r="Z1181" s="16"/>
      <c r="AA1181" s="16"/>
      <c r="AB1181" s="16"/>
      <c r="AC1181" s="16"/>
      <c r="AD1181" s="16"/>
      <c r="AE1181" s="16"/>
      <c r="AF1181" s="16"/>
      <c r="AG1181" s="16"/>
      <c r="AH1181" s="16"/>
      <c r="AI1181" s="16"/>
      <c r="AJ1181" s="16"/>
      <c r="AK1181" s="16"/>
      <c r="AL1181" s="16"/>
      <c r="AM1181" s="16"/>
      <c r="AN1181" s="16"/>
      <c r="AO1181" s="16"/>
      <c r="AP1181" s="16"/>
      <c r="AQ1181" s="16"/>
      <c r="AR1181" s="16"/>
      <c r="AS1181" s="16"/>
      <c r="AT1181" s="16"/>
      <c r="AU1181" s="16"/>
      <c r="AV1181" s="16"/>
      <c r="AW1181" s="16"/>
      <c r="AX1181" s="16"/>
      <c r="AY1181" s="16"/>
      <c r="AZ1181" s="16"/>
      <c r="BA1181" s="16"/>
      <c r="BB1181" s="16"/>
      <c r="BC1181" s="16"/>
      <c r="BD1181" s="16"/>
      <c r="BE1181" s="16"/>
      <c r="BF1181" s="16"/>
      <c r="BG1181" s="16"/>
      <c r="BH1181" s="16"/>
      <c r="BI1181" s="16"/>
      <c r="BJ1181" s="16"/>
      <c r="BK1181" s="16"/>
      <c r="BL1181" s="16"/>
    </row>
    <row r="1182" customFormat="false" ht="23.85" hidden="false" customHeight="true" outlineLevel="0" collapsed="false">
      <c r="A1182" s="304" t="s">
        <v>2033</v>
      </c>
      <c r="B1182" s="306" t="s">
        <v>2034</v>
      </c>
      <c r="C1182" s="306" t="s">
        <v>1767</v>
      </c>
      <c r="D1182" s="306" t="s">
        <v>89</v>
      </c>
      <c r="E1182" s="306" t="s">
        <v>20</v>
      </c>
      <c r="F1182" s="306" t="n">
        <v>56</v>
      </c>
      <c r="G1182" s="282" t="s">
        <v>21</v>
      </c>
      <c r="H1182" s="298"/>
      <c r="I1182" s="284"/>
      <c r="J1182" s="16"/>
      <c r="K1182" s="16"/>
      <c r="L1182" s="16"/>
      <c r="M1182" s="16"/>
      <c r="N1182" s="16"/>
      <c r="O1182" s="16"/>
      <c r="P1182" s="16"/>
      <c r="Q1182" s="16"/>
      <c r="R1182" s="16"/>
      <c r="S1182" s="16"/>
      <c r="T1182" s="16"/>
      <c r="U1182" s="16"/>
      <c r="V1182" s="16"/>
      <c r="W1182" s="16"/>
      <c r="X1182" s="16"/>
      <c r="Y1182" s="16"/>
      <c r="Z1182" s="16"/>
      <c r="AA1182" s="16"/>
      <c r="AB1182" s="16"/>
      <c r="AC1182" s="16"/>
      <c r="AD1182" s="16"/>
      <c r="AE1182" s="16"/>
      <c r="AF1182" s="16"/>
      <c r="AG1182" s="16"/>
      <c r="AH1182" s="16"/>
      <c r="AI1182" s="16"/>
      <c r="AJ1182" s="16"/>
      <c r="AK1182" s="16"/>
      <c r="AL1182" s="16"/>
      <c r="AM1182" s="16"/>
      <c r="AN1182" s="16"/>
      <c r="AO1182" s="16"/>
      <c r="AP1182" s="16"/>
      <c r="AQ1182" s="16"/>
      <c r="AR1182" s="16"/>
      <c r="AS1182" s="16"/>
      <c r="AT1182" s="16"/>
      <c r="AU1182" s="16"/>
      <c r="AV1182" s="16"/>
      <c r="AW1182" s="16"/>
      <c r="AX1182" s="16"/>
      <c r="AY1182" s="16"/>
      <c r="AZ1182" s="16"/>
      <c r="BA1182" s="16"/>
      <c r="BB1182" s="16"/>
      <c r="BC1182" s="16"/>
      <c r="BD1182" s="16"/>
      <c r="BE1182" s="16"/>
      <c r="BF1182" s="16"/>
      <c r="BG1182" s="16"/>
      <c r="BH1182" s="16"/>
      <c r="BI1182" s="16"/>
      <c r="BJ1182" s="16"/>
      <c r="BK1182" s="16"/>
      <c r="BL1182" s="16"/>
    </row>
    <row r="1183" customFormat="false" ht="23.85" hidden="false" customHeight="true" outlineLevel="0" collapsed="false">
      <c r="A1183" s="304" t="s">
        <v>2035</v>
      </c>
      <c r="B1183" s="306" t="s">
        <v>2036</v>
      </c>
      <c r="C1183" s="306" t="s">
        <v>1767</v>
      </c>
      <c r="D1183" s="306" t="s">
        <v>89</v>
      </c>
      <c r="E1183" s="306" t="s">
        <v>20</v>
      </c>
      <c r="F1183" s="306" t="n">
        <v>44</v>
      </c>
      <c r="G1183" s="282" t="s">
        <v>21</v>
      </c>
      <c r="H1183" s="298"/>
      <c r="I1183" s="284"/>
      <c r="J1183" s="16"/>
      <c r="K1183" s="16"/>
      <c r="L1183" s="16"/>
      <c r="M1183" s="16"/>
      <c r="N1183" s="16"/>
      <c r="O1183" s="16"/>
      <c r="P1183" s="16"/>
      <c r="Q1183" s="16"/>
      <c r="R1183" s="16"/>
      <c r="S1183" s="16"/>
      <c r="T1183" s="16"/>
      <c r="U1183" s="16"/>
      <c r="V1183" s="16"/>
      <c r="W1183" s="16"/>
      <c r="X1183" s="16"/>
      <c r="Y1183" s="16"/>
      <c r="Z1183" s="16"/>
      <c r="AA1183" s="16"/>
      <c r="AB1183" s="16"/>
      <c r="AC1183" s="16"/>
      <c r="AD1183" s="16"/>
      <c r="AE1183" s="16"/>
      <c r="AF1183" s="16"/>
      <c r="AG1183" s="16"/>
      <c r="AH1183" s="16"/>
      <c r="AI1183" s="16"/>
      <c r="AJ1183" s="16"/>
      <c r="AK1183" s="16"/>
      <c r="AL1183" s="16"/>
      <c r="AM1183" s="16"/>
      <c r="AN1183" s="16"/>
      <c r="AO1183" s="16"/>
      <c r="AP1183" s="16"/>
      <c r="AQ1183" s="16"/>
      <c r="AR1183" s="16"/>
      <c r="AS1183" s="16"/>
      <c r="AT1183" s="16"/>
      <c r="AU1183" s="16"/>
      <c r="AV1183" s="16"/>
      <c r="AW1183" s="16"/>
      <c r="AX1183" s="16"/>
      <c r="AY1183" s="16"/>
      <c r="AZ1183" s="16"/>
      <c r="BA1183" s="16"/>
      <c r="BB1183" s="16"/>
      <c r="BC1183" s="16"/>
      <c r="BD1183" s="16"/>
      <c r="BE1183" s="16"/>
      <c r="BF1183" s="16"/>
      <c r="BG1183" s="16"/>
      <c r="BH1183" s="16"/>
      <c r="BI1183" s="16"/>
      <c r="BJ1183" s="16"/>
      <c r="BK1183" s="16"/>
      <c r="BL1183" s="16"/>
    </row>
    <row r="1184" customFormat="false" ht="23.85" hidden="false" customHeight="true" outlineLevel="0" collapsed="false">
      <c r="A1184" s="304" t="s">
        <v>2037</v>
      </c>
      <c r="B1184" s="306" t="s">
        <v>2038</v>
      </c>
      <c r="C1184" s="306" t="s">
        <v>1767</v>
      </c>
      <c r="D1184" s="306" t="s">
        <v>89</v>
      </c>
      <c r="E1184" s="306" t="s">
        <v>20</v>
      </c>
      <c r="F1184" s="306" t="n">
        <v>36</v>
      </c>
      <c r="G1184" s="282" t="s">
        <v>21</v>
      </c>
      <c r="H1184" s="298"/>
      <c r="I1184" s="284"/>
      <c r="J1184" s="16"/>
      <c r="K1184" s="16"/>
      <c r="L1184" s="16"/>
      <c r="M1184" s="16"/>
      <c r="N1184" s="16"/>
      <c r="O1184" s="16"/>
      <c r="P1184" s="16"/>
      <c r="Q1184" s="16"/>
      <c r="R1184" s="16"/>
      <c r="S1184" s="16"/>
      <c r="T1184" s="16"/>
      <c r="U1184" s="16"/>
      <c r="V1184" s="16"/>
      <c r="W1184" s="16"/>
      <c r="X1184" s="16"/>
      <c r="Y1184" s="16"/>
      <c r="Z1184" s="16"/>
      <c r="AA1184" s="16"/>
      <c r="AB1184" s="16"/>
      <c r="AC1184" s="16"/>
      <c r="AD1184" s="16"/>
      <c r="AE1184" s="16"/>
      <c r="AF1184" s="16"/>
      <c r="AG1184" s="16"/>
      <c r="AH1184" s="16"/>
      <c r="AI1184" s="16"/>
      <c r="AJ1184" s="16"/>
      <c r="AK1184" s="16"/>
      <c r="AL1184" s="16"/>
      <c r="AM1184" s="16"/>
      <c r="AN1184" s="16"/>
      <c r="AO1184" s="16"/>
      <c r="AP1184" s="16"/>
      <c r="AQ1184" s="16"/>
      <c r="AR1184" s="16"/>
      <c r="AS1184" s="16"/>
      <c r="AT1184" s="16"/>
      <c r="AU1184" s="16"/>
      <c r="AV1184" s="16"/>
      <c r="AW1184" s="16"/>
      <c r="AX1184" s="16"/>
      <c r="AY1184" s="16"/>
      <c r="AZ1184" s="16"/>
      <c r="BA1184" s="16"/>
      <c r="BB1184" s="16"/>
      <c r="BC1184" s="16"/>
      <c r="BD1184" s="16"/>
      <c r="BE1184" s="16"/>
      <c r="BF1184" s="16"/>
      <c r="BG1184" s="16"/>
      <c r="BH1184" s="16"/>
      <c r="BI1184" s="16"/>
      <c r="BJ1184" s="16"/>
      <c r="BK1184" s="16"/>
      <c r="BL1184" s="16"/>
    </row>
    <row r="1185" customFormat="false" ht="23.85" hidden="false" customHeight="true" outlineLevel="0" collapsed="false">
      <c r="A1185" s="304" t="s">
        <v>2039</v>
      </c>
      <c r="B1185" s="306" t="s">
        <v>2040</v>
      </c>
      <c r="C1185" s="306" t="s">
        <v>1767</v>
      </c>
      <c r="D1185" s="306" t="s">
        <v>89</v>
      </c>
      <c r="E1185" s="306" t="s">
        <v>20</v>
      </c>
      <c r="F1185" s="306" t="n">
        <v>36</v>
      </c>
      <c r="G1185" s="282" t="s">
        <v>21</v>
      </c>
      <c r="H1185" s="298"/>
      <c r="I1185" s="284"/>
      <c r="J1185" s="16"/>
      <c r="K1185" s="16"/>
      <c r="L1185" s="16"/>
      <c r="M1185" s="16"/>
      <c r="N1185" s="16"/>
      <c r="O1185" s="16"/>
      <c r="P1185" s="16"/>
      <c r="Q1185" s="16"/>
      <c r="R1185" s="16"/>
      <c r="S1185" s="16"/>
      <c r="T1185" s="16"/>
      <c r="U1185" s="16"/>
      <c r="V1185" s="16"/>
      <c r="W1185" s="16"/>
      <c r="X1185" s="16"/>
      <c r="Y1185" s="16"/>
      <c r="Z1185" s="16"/>
      <c r="AA1185" s="16"/>
      <c r="AB1185" s="16"/>
      <c r="AC1185" s="16"/>
      <c r="AD1185" s="16"/>
      <c r="AE1185" s="16"/>
      <c r="AF1185" s="16"/>
      <c r="AG1185" s="16"/>
      <c r="AH1185" s="16"/>
      <c r="AI1185" s="16"/>
      <c r="AJ1185" s="16"/>
      <c r="AK1185" s="16"/>
      <c r="AL1185" s="16"/>
      <c r="AM1185" s="16"/>
      <c r="AN1185" s="16"/>
      <c r="AO1185" s="16"/>
      <c r="AP1185" s="16"/>
      <c r="AQ1185" s="16"/>
      <c r="AR1185" s="16"/>
      <c r="AS1185" s="16"/>
      <c r="AT1185" s="16"/>
      <c r="AU1185" s="16"/>
      <c r="AV1185" s="16"/>
      <c r="AW1185" s="16"/>
      <c r="AX1185" s="16"/>
      <c r="AY1185" s="16"/>
      <c r="AZ1185" s="16"/>
      <c r="BA1185" s="16"/>
      <c r="BB1185" s="16"/>
      <c r="BC1185" s="16"/>
      <c r="BD1185" s="16"/>
      <c r="BE1185" s="16"/>
      <c r="BF1185" s="16"/>
      <c r="BG1185" s="16"/>
      <c r="BH1185" s="16"/>
      <c r="BI1185" s="16"/>
      <c r="BJ1185" s="16"/>
      <c r="BK1185" s="16"/>
      <c r="BL1185" s="16"/>
    </row>
    <row r="1186" customFormat="false" ht="23.85" hidden="false" customHeight="true" outlineLevel="0" collapsed="false">
      <c r="A1186" s="304" t="s">
        <v>2041</v>
      </c>
      <c r="B1186" s="306" t="s">
        <v>2042</v>
      </c>
      <c r="C1186" s="306" t="s">
        <v>1767</v>
      </c>
      <c r="D1186" s="306" t="s">
        <v>89</v>
      </c>
      <c r="E1186" s="306" t="s">
        <v>20</v>
      </c>
      <c r="F1186" s="306" t="n">
        <v>64</v>
      </c>
      <c r="G1186" s="282" t="s">
        <v>21</v>
      </c>
      <c r="H1186" s="298"/>
      <c r="I1186" s="284"/>
      <c r="J1186" s="16"/>
      <c r="K1186" s="16"/>
      <c r="L1186" s="16"/>
      <c r="M1186" s="16"/>
      <c r="N1186" s="16"/>
      <c r="O1186" s="16"/>
      <c r="P1186" s="16"/>
      <c r="Q1186" s="16"/>
      <c r="R1186" s="16"/>
      <c r="S1186" s="16"/>
      <c r="T1186" s="16"/>
      <c r="U1186" s="16"/>
      <c r="V1186" s="16"/>
      <c r="W1186" s="16"/>
      <c r="X1186" s="16"/>
      <c r="Y1186" s="16"/>
      <c r="Z1186" s="16"/>
      <c r="AA1186" s="16"/>
      <c r="AB1186" s="16"/>
      <c r="AC1186" s="16"/>
      <c r="AD1186" s="16"/>
      <c r="AE1186" s="16"/>
      <c r="AF1186" s="16"/>
      <c r="AG1186" s="16"/>
      <c r="AH1186" s="16"/>
      <c r="AI1186" s="16"/>
      <c r="AJ1186" s="16"/>
      <c r="AK1186" s="16"/>
      <c r="AL1186" s="16"/>
      <c r="AM1186" s="16"/>
      <c r="AN1186" s="16"/>
      <c r="AO1186" s="16"/>
      <c r="AP1186" s="16"/>
      <c r="AQ1186" s="16"/>
      <c r="AR1186" s="16"/>
      <c r="AS1186" s="16"/>
      <c r="AT1186" s="16"/>
      <c r="AU1186" s="16"/>
      <c r="AV1186" s="16"/>
      <c r="AW1186" s="16"/>
      <c r="AX1186" s="16"/>
      <c r="AY1186" s="16"/>
      <c r="AZ1186" s="16"/>
      <c r="BA1186" s="16"/>
      <c r="BB1186" s="16"/>
      <c r="BC1186" s="16"/>
      <c r="BD1186" s="16"/>
      <c r="BE1186" s="16"/>
      <c r="BF1186" s="16"/>
      <c r="BG1186" s="16"/>
      <c r="BH1186" s="16"/>
      <c r="BI1186" s="16"/>
      <c r="BJ1186" s="16"/>
      <c r="BK1186" s="16"/>
      <c r="BL1186" s="16"/>
    </row>
    <row r="1187" customFormat="false" ht="23.85" hidden="false" customHeight="true" outlineLevel="0" collapsed="false">
      <c r="A1187" s="304" t="s">
        <v>2043</v>
      </c>
      <c r="B1187" s="306" t="s">
        <v>2044</v>
      </c>
      <c r="C1187" s="306" t="s">
        <v>1767</v>
      </c>
      <c r="D1187" s="306" t="s">
        <v>89</v>
      </c>
      <c r="E1187" s="306" t="s">
        <v>20</v>
      </c>
      <c r="F1187" s="306" t="n">
        <v>42</v>
      </c>
      <c r="G1187" s="282" t="s">
        <v>21</v>
      </c>
      <c r="H1187" s="298"/>
      <c r="I1187" s="284"/>
      <c r="J1187" s="16"/>
      <c r="K1187" s="16"/>
      <c r="L1187" s="16"/>
      <c r="M1187" s="16"/>
      <c r="N1187" s="16"/>
      <c r="O1187" s="16"/>
      <c r="P1187" s="16"/>
      <c r="Q1187" s="16"/>
      <c r="R1187" s="16"/>
      <c r="S1187" s="16"/>
      <c r="T1187" s="16"/>
      <c r="U1187" s="16"/>
      <c r="V1187" s="16"/>
      <c r="W1187" s="16"/>
      <c r="X1187" s="16"/>
      <c r="Y1187" s="16"/>
      <c r="Z1187" s="16"/>
      <c r="AA1187" s="16"/>
      <c r="AB1187" s="16"/>
      <c r="AC1187" s="16"/>
      <c r="AD1187" s="16"/>
      <c r="AE1187" s="16"/>
      <c r="AF1187" s="16"/>
      <c r="AG1187" s="16"/>
      <c r="AH1187" s="16"/>
      <c r="AI1187" s="16"/>
      <c r="AJ1187" s="16"/>
      <c r="AK1187" s="16"/>
      <c r="AL1187" s="16"/>
      <c r="AM1187" s="16"/>
      <c r="AN1187" s="16"/>
      <c r="AO1187" s="16"/>
      <c r="AP1187" s="16"/>
      <c r="AQ1187" s="16"/>
      <c r="AR1187" s="16"/>
      <c r="AS1187" s="16"/>
      <c r="AT1187" s="16"/>
      <c r="AU1187" s="16"/>
      <c r="AV1187" s="16"/>
      <c r="AW1187" s="16"/>
      <c r="AX1187" s="16"/>
      <c r="AY1187" s="16"/>
      <c r="AZ1187" s="16"/>
      <c r="BA1187" s="16"/>
      <c r="BB1187" s="16"/>
      <c r="BC1187" s="16"/>
      <c r="BD1187" s="16"/>
      <c r="BE1187" s="16"/>
      <c r="BF1187" s="16"/>
      <c r="BG1187" s="16"/>
      <c r="BH1187" s="16"/>
      <c r="BI1187" s="16"/>
      <c r="BJ1187" s="16"/>
      <c r="BK1187" s="16"/>
      <c r="BL1187" s="16"/>
    </row>
    <row r="1188" customFormat="false" ht="23.85" hidden="false" customHeight="true" outlineLevel="0" collapsed="false">
      <c r="A1188" s="304" t="s">
        <v>2045</v>
      </c>
      <c r="B1188" s="306" t="s">
        <v>2046</v>
      </c>
      <c r="C1188" s="306" t="s">
        <v>1767</v>
      </c>
      <c r="D1188" s="306" t="s">
        <v>89</v>
      </c>
      <c r="E1188" s="306" t="s">
        <v>20</v>
      </c>
      <c r="F1188" s="306" t="n">
        <v>45</v>
      </c>
      <c r="G1188" s="282" t="s">
        <v>21</v>
      </c>
      <c r="H1188" s="298"/>
      <c r="I1188" s="284"/>
    </row>
    <row r="1189" customFormat="false" ht="23.85" hidden="false" customHeight="true" outlineLevel="0" collapsed="false">
      <c r="A1189" s="304" t="s">
        <v>1934</v>
      </c>
      <c r="B1189" s="306" t="s">
        <v>1935</v>
      </c>
      <c r="C1189" s="306" t="s">
        <v>1767</v>
      </c>
      <c r="D1189" s="306" t="s">
        <v>89</v>
      </c>
      <c r="E1189" s="306" t="s">
        <v>20</v>
      </c>
      <c r="F1189" s="306" t="n">
        <v>46</v>
      </c>
      <c r="G1189" s="282" t="s">
        <v>21</v>
      </c>
      <c r="H1189" s="298"/>
      <c r="I1189" s="284"/>
    </row>
    <row r="1190" customFormat="false" ht="23.85" hidden="false" customHeight="true" outlineLevel="0" collapsed="false">
      <c r="A1190" s="304" t="s">
        <v>1936</v>
      </c>
      <c r="B1190" s="306" t="s">
        <v>1937</v>
      </c>
      <c r="C1190" s="306" t="s">
        <v>1767</v>
      </c>
      <c r="D1190" s="306" t="s">
        <v>89</v>
      </c>
      <c r="E1190" s="306" t="s">
        <v>20</v>
      </c>
      <c r="F1190" s="306" t="n">
        <v>50</v>
      </c>
      <c r="G1190" s="282" t="s">
        <v>21</v>
      </c>
      <c r="H1190" s="298"/>
      <c r="I1190" s="284"/>
    </row>
    <row r="1191" customFormat="false" ht="23.85" hidden="false" customHeight="true" outlineLevel="0" collapsed="false">
      <c r="A1191" s="304" t="s">
        <v>1938</v>
      </c>
      <c r="B1191" s="306" t="s">
        <v>1939</v>
      </c>
      <c r="C1191" s="306" t="s">
        <v>1767</v>
      </c>
      <c r="D1191" s="306" t="s">
        <v>89</v>
      </c>
      <c r="E1191" s="306" t="s">
        <v>20</v>
      </c>
      <c r="F1191" s="306" t="n">
        <v>54</v>
      </c>
      <c r="G1191" s="282" t="s">
        <v>21</v>
      </c>
      <c r="H1191" s="298"/>
      <c r="I1191" s="284"/>
    </row>
    <row r="1192" customFormat="false" ht="23.85" hidden="false" customHeight="true" outlineLevel="0" collapsed="false">
      <c r="A1192" s="276" t="s">
        <v>3</v>
      </c>
      <c r="B1192" s="276" t="s">
        <v>2047</v>
      </c>
      <c r="C1192" s="276"/>
      <c r="D1192" s="276"/>
      <c r="E1192" s="276"/>
      <c r="F1192" s="276" t="s">
        <v>5</v>
      </c>
      <c r="G1192" s="277" t="n">
        <v>68847</v>
      </c>
      <c r="H1192" s="276" t="s">
        <v>1</v>
      </c>
      <c r="I1192" s="25"/>
      <c r="J1192" s="16"/>
      <c r="K1192" s="16"/>
      <c r="L1192" s="16"/>
      <c r="M1192" s="16"/>
      <c r="N1192" s="16"/>
      <c r="O1192" s="16"/>
      <c r="P1192" s="16"/>
      <c r="Q1192" s="16"/>
      <c r="R1192" s="16"/>
      <c r="S1192" s="16"/>
      <c r="T1192" s="16"/>
      <c r="U1192" s="16"/>
      <c r="V1192" s="16"/>
      <c r="W1192" s="16"/>
      <c r="X1192" s="16"/>
      <c r="Y1192" s="16"/>
      <c r="Z1192" s="16"/>
      <c r="AA1192" s="16"/>
      <c r="AB1192" s="16"/>
      <c r="AC1192" s="16"/>
      <c r="AD1192" s="16"/>
      <c r="AE1192" s="16"/>
      <c r="AF1192" s="16"/>
      <c r="AG1192" s="16"/>
      <c r="AH1192" s="16"/>
      <c r="AI1192" s="16"/>
      <c r="AJ1192" s="16"/>
      <c r="AK1192" s="16"/>
      <c r="AL1192" s="16"/>
      <c r="AM1192" s="16"/>
      <c r="AN1192" s="16"/>
      <c r="AO1192" s="16"/>
      <c r="AP1192" s="16"/>
      <c r="AQ1192" s="16"/>
      <c r="AR1192" s="16"/>
      <c r="AS1192" s="16"/>
      <c r="AT1192" s="16"/>
      <c r="AU1192" s="16"/>
      <c r="AV1192" s="16"/>
      <c r="AW1192" s="16"/>
      <c r="AX1192" s="16"/>
      <c r="AY1192" s="16"/>
      <c r="AZ1192" s="16"/>
      <c r="BA1192" s="16"/>
      <c r="BB1192" s="16"/>
      <c r="BC1192" s="16"/>
      <c r="BD1192" s="16"/>
      <c r="BE1192" s="16"/>
      <c r="BF1192" s="16"/>
      <c r="BG1192" s="16"/>
      <c r="BH1192" s="16"/>
      <c r="BI1192" s="16"/>
      <c r="BJ1192" s="16"/>
      <c r="BK1192" s="16"/>
      <c r="BL1192" s="16"/>
    </row>
    <row r="1193" customFormat="false" ht="23.85" hidden="false" customHeight="true" outlineLevel="0" collapsed="false">
      <c r="A1193" s="276" t="s">
        <v>6</v>
      </c>
      <c r="B1193" s="278" t="s">
        <v>2048</v>
      </c>
      <c r="C1193" s="278"/>
      <c r="D1193" s="278"/>
      <c r="E1193" s="278"/>
      <c r="F1193" s="276" t="s">
        <v>8</v>
      </c>
      <c r="G1193" s="278" t="s">
        <v>1712</v>
      </c>
      <c r="H1193" s="276"/>
      <c r="I1193" s="25"/>
    </row>
    <row r="1194" customFormat="false" ht="23.85" hidden="false" customHeight="true" outlineLevel="0" collapsed="false">
      <c r="A1194" s="279" t="s">
        <v>10</v>
      </c>
      <c r="B1194" s="279" t="s">
        <v>11</v>
      </c>
      <c r="C1194" s="278" t="s">
        <v>12</v>
      </c>
      <c r="D1194" s="279" t="s">
        <v>13</v>
      </c>
      <c r="E1194" s="279" t="s">
        <v>14</v>
      </c>
      <c r="F1194" s="279" t="s">
        <v>15</v>
      </c>
      <c r="G1194" s="276" t="s">
        <v>16</v>
      </c>
      <c r="H1194" s="276"/>
      <c r="I1194" s="25"/>
    </row>
    <row r="1195" customFormat="false" ht="23.85" hidden="false" customHeight="true" outlineLevel="0" collapsed="false">
      <c r="A1195" s="279"/>
      <c r="B1195" s="279"/>
      <c r="C1195" s="279"/>
      <c r="D1195" s="279"/>
      <c r="E1195" s="279"/>
      <c r="F1195" s="279"/>
      <c r="G1195" s="279"/>
      <c r="H1195" s="279"/>
      <c r="I1195" s="25"/>
    </row>
    <row r="1196" customFormat="false" ht="23.85" hidden="false" customHeight="true" outlineLevel="0" collapsed="false">
      <c r="A1196" s="307" t="s">
        <v>2049</v>
      </c>
      <c r="B1196" s="285" t="s">
        <v>2050</v>
      </c>
      <c r="C1196" s="282" t="s">
        <v>1715</v>
      </c>
      <c r="D1196" s="285" t="s">
        <v>165</v>
      </c>
      <c r="E1196" s="285" t="s">
        <v>20</v>
      </c>
      <c r="F1196" s="285" t="n">
        <v>38</v>
      </c>
      <c r="G1196" s="285" t="s">
        <v>21</v>
      </c>
      <c r="H1196" s="285" t="n">
        <f aca="false">COUNTA(A1196:A1196)</f>
        <v>1</v>
      </c>
      <c r="I1196" s="16"/>
    </row>
    <row r="1197" customFormat="false" ht="23.85" hidden="false" customHeight="true" outlineLevel="0" collapsed="false">
      <c r="A1197" s="308" t="s">
        <v>322</v>
      </c>
      <c r="B1197" s="308"/>
      <c r="C1197" s="308"/>
      <c r="D1197" s="308"/>
      <c r="E1197" s="308"/>
      <c r="F1197" s="308"/>
      <c r="G1197" s="308"/>
      <c r="H1197" s="308"/>
      <c r="I1197" s="284"/>
    </row>
    <row r="1198" customFormat="false" ht="23.85" hidden="false" customHeight="true" outlineLevel="0" collapsed="false">
      <c r="A1198" s="276" t="s">
        <v>3</v>
      </c>
      <c r="B1198" s="276" t="s">
        <v>2051</v>
      </c>
      <c r="C1198" s="276"/>
      <c r="D1198" s="276"/>
      <c r="E1198" s="276"/>
      <c r="F1198" s="276" t="s">
        <v>5</v>
      </c>
      <c r="G1198" s="277" t="n">
        <v>70941</v>
      </c>
      <c r="H1198" s="276" t="s">
        <v>1</v>
      </c>
      <c r="I1198" s="25"/>
    </row>
    <row r="1199" customFormat="false" ht="23.85" hidden="false" customHeight="true" outlineLevel="0" collapsed="false">
      <c r="A1199" s="276" t="s">
        <v>6</v>
      </c>
      <c r="B1199" s="278" t="s">
        <v>2052</v>
      </c>
      <c r="C1199" s="278"/>
      <c r="D1199" s="278"/>
      <c r="E1199" s="278"/>
      <c r="F1199" s="276" t="s">
        <v>8</v>
      </c>
      <c r="G1199" s="278" t="s">
        <v>1712</v>
      </c>
      <c r="H1199" s="276"/>
      <c r="I1199" s="25"/>
      <c r="J1199" s="16"/>
      <c r="K1199" s="16"/>
      <c r="L1199" s="16"/>
      <c r="M1199" s="16"/>
      <c r="N1199" s="16"/>
      <c r="O1199" s="16"/>
      <c r="P1199" s="16"/>
      <c r="Q1199" s="16"/>
      <c r="R1199" s="16"/>
      <c r="S1199" s="16"/>
      <c r="T1199" s="16"/>
      <c r="U1199" s="16"/>
      <c r="V1199" s="16"/>
      <c r="W1199" s="16"/>
      <c r="X1199" s="16"/>
      <c r="Y1199" s="16"/>
      <c r="Z1199" s="16"/>
      <c r="AA1199" s="16"/>
      <c r="AB1199" s="16"/>
      <c r="AC1199" s="16"/>
      <c r="AD1199" s="16"/>
      <c r="AE1199" s="16"/>
      <c r="AF1199" s="16"/>
      <c r="AG1199" s="16"/>
      <c r="AH1199" s="16"/>
      <c r="AI1199" s="16"/>
      <c r="AJ1199" s="16"/>
      <c r="AK1199" s="16"/>
      <c r="AL1199" s="16"/>
      <c r="AM1199" s="16"/>
      <c r="AN1199" s="16"/>
      <c r="AO1199" s="16"/>
      <c r="AP1199" s="16"/>
      <c r="AQ1199" s="16"/>
      <c r="AR1199" s="16"/>
      <c r="AS1199" s="16"/>
      <c r="AT1199" s="16"/>
      <c r="AU1199" s="16"/>
      <c r="AV1199" s="16"/>
      <c r="AW1199" s="16"/>
      <c r="AX1199" s="16"/>
      <c r="AY1199" s="16"/>
      <c r="AZ1199" s="16"/>
      <c r="BA1199" s="16"/>
      <c r="BB1199" s="16"/>
      <c r="BC1199" s="16"/>
      <c r="BD1199" s="16"/>
      <c r="BE1199" s="16"/>
      <c r="BF1199" s="16"/>
      <c r="BG1199" s="16"/>
      <c r="BH1199" s="16"/>
      <c r="BI1199" s="16"/>
      <c r="BJ1199" s="16"/>
      <c r="BK1199" s="16"/>
      <c r="BL1199" s="16"/>
    </row>
    <row r="1200" customFormat="false" ht="23.85" hidden="false" customHeight="true" outlineLevel="0" collapsed="false">
      <c r="A1200" s="279" t="s">
        <v>10</v>
      </c>
      <c r="B1200" s="279" t="s">
        <v>11</v>
      </c>
      <c r="C1200" s="278" t="s">
        <v>12</v>
      </c>
      <c r="D1200" s="279" t="s">
        <v>13</v>
      </c>
      <c r="E1200" s="279" t="s">
        <v>14</v>
      </c>
      <c r="F1200" s="279" t="s">
        <v>15</v>
      </c>
      <c r="G1200" s="276" t="s">
        <v>16</v>
      </c>
      <c r="H1200" s="276"/>
      <c r="I1200" s="25"/>
      <c r="J1200" s="16"/>
      <c r="K1200" s="16"/>
      <c r="L1200" s="16"/>
      <c r="M1200" s="16"/>
      <c r="N1200" s="16"/>
      <c r="O1200" s="16"/>
      <c r="P1200" s="16"/>
      <c r="Q1200" s="16"/>
      <c r="R1200" s="16"/>
      <c r="S1200" s="16"/>
      <c r="T1200" s="16"/>
      <c r="U1200" s="16"/>
      <c r="V1200" s="16"/>
      <c r="W1200" s="16"/>
      <c r="X1200" s="16"/>
      <c r="Y1200" s="16"/>
      <c r="Z1200" s="16"/>
      <c r="AA1200" s="16"/>
      <c r="AB1200" s="16"/>
      <c r="AC1200" s="16"/>
      <c r="AD1200" s="16"/>
      <c r="AE1200" s="16"/>
      <c r="AF1200" s="16"/>
      <c r="AG1200" s="16"/>
      <c r="AH1200" s="16"/>
      <c r="AI1200" s="16"/>
      <c r="AJ1200" s="16"/>
      <c r="AK1200" s="16"/>
      <c r="AL1200" s="16"/>
      <c r="AM1200" s="16"/>
      <c r="AN1200" s="16"/>
      <c r="AO1200" s="16"/>
      <c r="AP1200" s="16"/>
      <c r="AQ1200" s="16"/>
      <c r="AR1200" s="16"/>
      <c r="AS1200" s="16"/>
      <c r="AT1200" s="16"/>
      <c r="AU1200" s="16"/>
      <c r="AV1200" s="16"/>
      <c r="AW1200" s="16"/>
      <c r="AX1200" s="16"/>
      <c r="AY1200" s="16"/>
      <c r="AZ1200" s="16"/>
      <c r="BA1200" s="16"/>
      <c r="BB1200" s="16"/>
      <c r="BC1200" s="16"/>
      <c r="BD1200" s="16"/>
      <c r="BE1200" s="16"/>
      <c r="BF1200" s="16"/>
      <c r="BG1200" s="16"/>
      <c r="BH1200" s="16"/>
      <c r="BI1200" s="16"/>
      <c r="BJ1200" s="16"/>
      <c r="BK1200" s="16"/>
      <c r="BL1200" s="16"/>
    </row>
    <row r="1201" customFormat="false" ht="23.85" hidden="false" customHeight="true" outlineLevel="0" collapsed="false">
      <c r="A1201" s="279"/>
      <c r="B1201" s="279"/>
      <c r="C1201" s="279"/>
      <c r="D1201" s="279"/>
      <c r="E1201" s="279"/>
      <c r="F1201" s="279"/>
      <c r="G1201" s="279"/>
      <c r="H1201" s="279"/>
      <c r="I1201" s="25"/>
      <c r="J1201" s="16"/>
      <c r="K1201" s="16"/>
      <c r="L1201" s="16"/>
      <c r="M1201" s="16"/>
      <c r="N1201" s="16"/>
      <c r="O1201" s="16"/>
      <c r="P1201" s="16"/>
      <c r="Q1201" s="16"/>
      <c r="R1201" s="16"/>
      <c r="S1201" s="16"/>
      <c r="T1201" s="16"/>
      <c r="U1201" s="16"/>
      <c r="V1201" s="16"/>
      <c r="W1201" s="16"/>
      <c r="X1201" s="16"/>
      <c r="Y1201" s="16"/>
      <c r="Z1201" s="16"/>
      <c r="AA1201" s="16"/>
      <c r="AB1201" s="16"/>
      <c r="AC1201" s="16"/>
      <c r="AD1201" s="16"/>
      <c r="AE1201" s="16"/>
      <c r="AF1201" s="16"/>
      <c r="AG1201" s="16"/>
      <c r="AH1201" s="16"/>
      <c r="AI1201" s="16"/>
      <c r="AJ1201" s="16"/>
      <c r="AK1201" s="16"/>
      <c r="AL1201" s="16"/>
      <c r="AM1201" s="16"/>
      <c r="AN1201" s="16"/>
      <c r="AO1201" s="16"/>
      <c r="AP1201" s="16"/>
      <c r="AQ1201" s="16"/>
      <c r="AR1201" s="16"/>
      <c r="AS1201" s="16"/>
      <c r="AT1201" s="16"/>
      <c r="AU1201" s="16"/>
      <c r="AV1201" s="16"/>
      <c r="AW1201" s="16"/>
      <c r="AX1201" s="16"/>
      <c r="AY1201" s="16"/>
      <c r="AZ1201" s="16"/>
      <c r="BA1201" s="16"/>
      <c r="BB1201" s="16"/>
      <c r="BC1201" s="16"/>
      <c r="BD1201" s="16"/>
      <c r="BE1201" s="16"/>
      <c r="BF1201" s="16"/>
      <c r="BG1201" s="16"/>
      <c r="BH1201" s="16"/>
      <c r="BI1201" s="16"/>
      <c r="BJ1201" s="16"/>
      <c r="BK1201" s="16"/>
      <c r="BL1201" s="16"/>
    </row>
    <row r="1202" customFormat="false" ht="23.85" hidden="false" customHeight="true" outlineLevel="0" collapsed="false">
      <c r="A1202" s="309" t="s">
        <v>2053</v>
      </c>
      <c r="B1202" s="66" t="s">
        <v>2054</v>
      </c>
      <c r="C1202" s="66" t="s">
        <v>1767</v>
      </c>
      <c r="D1202" s="286" t="s">
        <v>916</v>
      </c>
      <c r="E1202" s="66" t="s">
        <v>39</v>
      </c>
      <c r="F1202" s="66" t="n">
        <v>17</v>
      </c>
      <c r="G1202" s="282" t="s">
        <v>21</v>
      </c>
      <c r="H1202" s="283" t="n">
        <f aca="false">COUNTA(A1202:A1247)</f>
        <v>46</v>
      </c>
      <c r="I1202" s="16"/>
      <c r="J1202" s="16"/>
      <c r="K1202" s="16"/>
      <c r="L1202" s="16"/>
      <c r="M1202" s="16"/>
      <c r="N1202" s="16"/>
      <c r="O1202" s="16"/>
      <c r="P1202" s="16"/>
      <c r="Q1202" s="16"/>
      <c r="R1202" s="16"/>
      <c r="S1202" s="16"/>
      <c r="T1202" s="16"/>
      <c r="U1202" s="16"/>
      <c r="V1202" s="16"/>
      <c r="W1202" s="16"/>
      <c r="X1202" s="16"/>
      <c r="Y1202" s="16"/>
      <c r="Z1202" s="16"/>
      <c r="AA1202" s="16"/>
      <c r="AB1202" s="16"/>
      <c r="AC1202" s="16"/>
      <c r="AD1202" s="16"/>
      <c r="AE1202" s="16"/>
      <c r="AF1202" s="16"/>
      <c r="AG1202" s="16"/>
      <c r="AH1202" s="16"/>
      <c r="AI1202" s="16"/>
      <c r="AJ1202" s="16"/>
      <c r="AK1202" s="16"/>
      <c r="AL1202" s="16"/>
      <c r="AM1202" s="16"/>
      <c r="AN1202" s="16"/>
      <c r="AO1202" s="16"/>
      <c r="AP1202" s="16"/>
      <c r="AQ1202" s="16"/>
      <c r="AR1202" s="16"/>
      <c r="AS1202" s="16"/>
      <c r="AT1202" s="16"/>
      <c r="AU1202" s="16"/>
      <c r="AV1202" s="16"/>
      <c r="AW1202" s="16"/>
      <c r="AX1202" s="16"/>
      <c r="AY1202" s="16"/>
      <c r="AZ1202" s="16"/>
      <c r="BA1202" s="16"/>
      <c r="BB1202" s="16"/>
      <c r="BC1202" s="16"/>
      <c r="BD1202" s="16"/>
      <c r="BE1202" s="16"/>
      <c r="BF1202" s="16"/>
      <c r="BG1202" s="16"/>
      <c r="BH1202" s="16"/>
      <c r="BI1202" s="16"/>
      <c r="BJ1202" s="16"/>
      <c r="BK1202" s="16"/>
      <c r="BL1202" s="16"/>
    </row>
    <row r="1203" customFormat="false" ht="23.85" hidden="false" customHeight="true" outlineLevel="0" collapsed="false">
      <c r="A1203" s="309" t="s">
        <v>2055</v>
      </c>
      <c r="B1203" s="66" t="s">
        <v>2056</v>
      </c>
      <c r="C1203" s="66" t="s">
        <v>1767</v>
      </c>
      <c r="D1203" s="286" t="s">
        <v>916</v>
      </c>
      <c r="E1203" s="66" t="s">
        <v>39</v>
      </c>
      <c r="F1203" s="66" t="n">
        <v>19</v>
      </c>
      <c r="G1203" s="282" t="s">
        <v>21</v>
      </c>
      <c r="H1203" s="283"/>
      <c r="I1203" s="16"/>
      <c r="J1203" s="16"/>
      <c r="K1203" s="16"/>
      <c r="L1203" s="16"/>
      <c r="M1203" s="16"/>
      <c r="N1203" s="16"/>
      <c r="O1203" s="16"/>
      <c r="P1203" s="16"/>
      <c r="Q1203" s="16"/>
      <c r="R1203" s="16"/>
      <c r="S1203" s="16"/>
      <c r="T1203" s="16"/>
      <c r="U1203" s="16"/>
      <c r="V1203" s="16"/>
      <c r="W1203" s="16"/>
      <c r="X1203" s="16"/>
      <c r="Y1203" s="16"/>
      <c r="Z1203" s="16"/>
      <c r="AA1203" s="16"/>
      <c r="AB1203" s="16"/>
      <c r="AC1203" s="16"/>
      <c r="AD1203" s="16"/>
      <c r="AE1203" s="16"/>
      <c r="AF1203" s="16"/>
      <c r="AG1203" s="16"/>
      <c r="AH1203" s="16"/>
      <c r="AI1203" s="16"/>
      <c r="AJ1203" s="16"/>
      <c r="AK1203" s="16"/>
      <c r="AL1203" s="16"/>
      <c r="AM1203" s="16"/>
      <c r="AN1203" s="16"/>
      <c r="AO1203" s="16"/>
      <c r="AP1203" s="16"/>
      <c r="AQ1203" s="16"/>
      <c r="AR1203" s="16"/>
      <c r="AS1203" s="16"/>
      <c r="AT1203" s="16"/>
      <c r="AU1203" s="16"/>
      <c r="AV1203" s="16"/>
      <c r="AW1203" s="16"/>
      <c r="AX1203" s="16"/>
      <c r="AY1203" s="16"/>
      <c r="AZ1203" s="16"/>
      <c r="BA1203" s="16"/>
      <c r="BB1203" s="16"/>
      <c r="BC1203" s="16"/>
      <c r="BD1203" s="16"/>
      <c r="BE1203" s="16"/>
      <c r="BF1203" s="16"/>
      <c r="BG1203" s="16"/>
      <c r="BH1203" s="16"/>
      <c r="BI1203" s="16"/>
      <c r="BJ1203" s="16"/>
      <c r="BK1203" s="16"/>
      <c r="BL1203" s="16"/>
    </row>
    <row r="1204" customFormat="false" ht="23.85" hidden="false" customHeight="true" outlineLevel="0" collapsed="false">
      <c r="A1204" s="309" t="s">
        <v>2057</v>
      </c>
      <c r="B1204" s="66" t="s">
        <v>2058</v>
      </c>
      <c r="C1204" s="66" t="s">
        <v>1767</v>
      </c>
      <c r="D1204" s="286" t="s">
        <v>916</v>
      </c>
      <c r="E1204" s="66" t="s">
        <v>39</v>
      </c>
      <c r="F1204" s="66" t="n">
        <v>18</v>
      </c>
      <c r="G1204" s="282" t="s">
        <v>21</v>
      </c>
      <c r="H1204" s="283"/>
      <c r="I1204" s="16"/>
      <c r="J1204" s="16"/>
      <c r="K1204" s="16"/>
      <c r="L1204" s="16"/>
      <c r="M1204" s="16"/>
      <c r="N1204" s="16"/>
      <c r="O1204" s="16"/>
      <c r="P1204" s="16"/>
      <c r="Q1204" s="16"/>
      <c r="R1204" s="16"/>
      <c r="S1204" s="16"/>
      <c r="T1204" s="16"/>
      <c r="U1204" s="16"/>
      <c r="V1204" s="16"/>
      <c r="W1204" s="16"/>
      <c r="X1204" s="16"/>
      <c r="Y1204" s="16"/>
      <c r="Z1204" s="16"/>
      <c r="AA1204" s="16"/>
      <c r="AB1204" s="16"/>
      <c r="AC1204" s="16"/>
      <c r="AD1204" s="16"/>
      <c r="AE1204" s="16"/>
      <c r="AF1204" s="16"/>
      <c r="AG1204" s="16"/>
      <c r="AH1204" s="16"/>
      <c r="AI1204" s="16"/>
      <c r="AJ1204" s="16"/>
      <c r="AK1204" s="16"/>
      <c r="AL1204" s="16"/>
      <c r="AM1204" s="16"/>
      <c r="AN1204" s="16"/>
      <c r="AO1204" s="16"/>
      <c r="AP1204" s="16"/>
      <c r="AQ1204" s="16"/>
      <c r="AR1204" s="16"/>
      <c r="AS1204" s="16"/>
      <c r="AT1204" s="16"/>
      <c r="AU1204" s="16"/>
      <c r="AV1204" s="16"/>
      <c r="AW1204" s="16"/>
      <c r="AX1204" s="16"/>
      <c r="AY1204" s="16"/>
      <c r="AZ1204" s="16"/>
      <c r="BA1204" s="16"/>
      <c r="BB1204" s="16"/>
      <c r="BC1204" s="16"/>
      <c r="BD1204" s="16"/>
      <c r="BE1204" s="16"/>
      <c r="BF1204" s="16"/>
      <c r="BG1204" s="16"/>
      <c r="BH1204" s="16"/>
      <c r="BI1204" s="16"/>
      <c r="BJ1204" s="16"/>
      <c r="BK1204" s="16"/>
      <c r="BL1204" s="16"/>
    </row>
    <row r="1205" customFormat="false" ht="23.85" hidden="false" customHeight="true" outlineLevel="0" collapsed="false">
      <c r="A1205" s="309" t="s">
        <v>2059</v>
      </c>
      <c r="B1205" s="66" t="s">
        <v>2060</v>
      </c>
      <c r="C1205" s="66" t="s">
        <v>1767</v>
      </c>
      <c r="D1205" s="286" t="s">
        <v>916</v>
      </c>
      <c r="E1205" s="66" t="s">
        <v>20</v>
      </c>
      <c r="F1205" s="66" t="n">
        <v>18</v>
      </c>
      <c r="G1205" s="282" t="s">
        <v>21</v>
      </c>
      <c r="H1205" s="283"/>
      <c r="I1205" s="16"/>
      <c r="J1205" s="16"/>
      <c r="K1205" s="16"/>
      <c r="L1205" s="16"/>
      <c r="M1205" s="16"/>
      <c r="N1205" s="16"/>
      <c r="O1205" s="16"/>
      <c r="P1205" s="16"/>
      <c r="Q1205" s="16"/>
      <c r="R1205" s="16"/>
      <c r="S1205" s="16"/>
      <c r="T1205" s="16"/>
      <c r="U1205" s="16"/>
      <c r="V1205" s="16"/>
      <c r="W1205" s="16"/>
      <c r="X1205" s="16"/>
      <c r="Y1205" s="16"/>
      <c r="Z1205" s="16"/>
      <c r="AA1205" s="16"/>
      <c r="AB1205" s="16"/>
      <c r="AC1205" s="16"/>
      <c r="AD1205" s="16"/>
      <c r="AE1205" s="16"/>
      <c r="AF1205" s="16"/>
      <c r="AG1205" s="16"/>
      <c r="AH1205" s="16"/>
      <c r="AI1205" s="16"/>
      <c r="AJ1205" s="16"/>
      <c r="AK1205" s="16"/>
      <c r="AL1205" s="16"/>
      <c r="AM1205" s="16"/>
      <c r="AN1205" s="16"/>
      <c r="AO1205" s="16"/>
      <c r="AP1205" s="16"/>
      <c r="AQ1205" s="16"/>
      <c r="AR1205" s="16"/>
      <c r="AS1205" s="16"/>
      <c r="AT1205" s="16"/>
      <c r="AU1205" s="16"/>
      <c r="AV1205" s="16"/>
      <c r="AW1205" s="16"/>
      <c r="AX1205" s="16"/>
      <c r="AY1205" s="16"/>
      <c r="AZ1205" s="16"/>
      <c r="BA1205" s="16"/>
      <c r="BB1205" s="16"/>
      <c r="BC1205" s="16"/>
      <c r="BD1205" s="16"/>
      <c r="BE1205" s="16"/>
      <c r="BF1205" s="16"/>
      <c r="BG1205" s="16"/>
      <c r="BH1205" s="16"/>
      <c r="BI1205" s="16"/>
      <c r="BJ1205" s="16"/>
      <c r="BK1205" s="16"/>
      <c r="BL1205" s="16"/>
    </row>
    <row r="1206" customFormat="false" ht="23.85" hidden="false" customHeight="true" outlineLevel="0" collapsed="false">
      <c r="A1206" s="309" t="s">
        <v>2061</v>
      </c>
      <c r="B1206" s="66" t="s">
        <v>2062</v>
      </c>
      <c r="C1206" s="66" t="s">
        <v>1767</v>
      </c>
      <c r="D1206" s="286" t="s">
        <v>916</v>
      </c>
      <c r="E1206" s="66" t="s">
        <v>39</v>
      </c>
      <c r="F1206" s="66" t="n">
        <v>19</v>
      </c>
      <c r="G1206" s="282" t="s">
        <v>21</v>
      </c>
      <c r="H1206" s="283"/>
      <c r="I1206" s="284"/>
      <c r="J1206" s="16"/>
      <c r="K1206" s="16"/>
      <c r="L1206" s="16"/>
      <c r="M1206" s="16"/>
      <c r="N1206" s="16"/>
      <c r="O1206" s="16"/>
      <c r="P1206" s="16"/>
      <c r="Q1206" s="16"/>
      <c r="R1206" s="16"/>
      <c r="S1206" s="16"/>
      <c r="T1206" s="16"/>
      <c r="U1206" s="16"/>
      <c r="V1206" s="16"/>
      <c r="W1206" s="16"/>
      <c r="X1206" s="16"/>
      <c r="Y1206" s="16"/>
      <c r="Z1206" s="16"/>
      <c r="AA1206" s="16"/>
      <c r="AB1206" s="16"/>
      <c r="AC1206" s="16"/>
      <c r="AD1206" s="16"/>
      <c r="AE1206" s="16"/>
      <c r="AF1206" s="16"/>
      <c r="AG1206" s="16"/>
      <c r="AH1206" s="16"/>
      <c r="AI1206" s="16"/>
      <c r="AJ1206" s="16"/>
      <c r="AK1206" s="16"/>
      <c r="AL1206" s="16"/>
      <c r="AM1206" s="16"/>
      <c r="AN1206" s="16"/>
      <c r="AO1206" s="16"/>
      <c r="AP1206" s="16"/>
      <c r="AQ1206" s="16"/>
      <c r="AR1206" s="16"/>
      <c r="AS1206" s="16"/>
      <c r="AT1206" s="16"/>
      <c r="AU1206" s="16"/>
      <c r="AV1206" s="16"/>
      <c r="AW1206" s="16"/>
      <c r="AX1206" s="16"/>
      <c r="AY1206" s="16"/>
      <c r="AZ1206" s="16"/>
      <c r="BA1206" s="16"/>
      <c r="BB1206" s="16"/>
      <c r="BC1206" s="16"/>
      <c r="BD1206" s="16"/>
      <c r="BE1206" s="16"/>
      <c r="BF1206" s="16"/>
      <c r="BG1206" s="16"/>
      <c r="BH1206" s="16"/>
      <c r="BI1206" s="16"/>
      <c r="BJ1206" s="16"/>
      <c r="BK1206" s="16"/>
      <c r="BL1206" s="16"/>
    </row>
    <row r="1207" customFormat="false" ht="23.85" hidden="false" customHeight="true" outlineLevel="0" collapsed="false">
      <c r="A1207" s="309" t="s">
        <v>2063</v>
      </c>
      <c r="B1207" s="66" t="s">
        <v>2064</v>
      </c>
      <c r="C1207" s="66" t="s">
        <v>1767</v>
      </c>
      <c r="D1207" s="286" t="s">
        <v>916</v>
      </c>
      <c r="E1207" s="66" t="s">
        <v>39</v>
      </c>
      <c r="F1207" s="66" t="n">
        <v>19</v>
      </c>
      <c r="G1207" s="282" t="s">
        <v>21</v>
      </c>
      <c r="H1207" s="283"/>
      <c r="I1207" s="284"/>
      <c r="J1207" s="16"/>
      <c r="K1207" s="16"/>
      <c r="L1207" s="16"/>
      <c r="M1207" s="16"/>
      <c r="N1207" s="16"/>
      <c r="O1207" s="16"/>
      <c r="P1207" s="16"/>
      <c r="Q1207" s="16"/>
      <c r="R1207" s="16"/>
      <c r="S1207" s="16"/>
      <c r="T1207" s="16"/>
      <c r="U1207" s="16"/>
      <c r="V1207" s="16"/>
      <c r="W1207" s="16"/>
      <c r="X1207" s="16"/>
      <c r="Y1207" s="16"/>
      <c r="Z1207" s="16"/>
      <c r="AA1207" s="16"/>
      <c r="AB1207" s="16"/>
      <c r="AC1207" s="16"/>
      <c r="AD1207" s="16"/>
      <c r="AE1207" s="16"/>
      <c r="AF1207" s="16"/>
      <c r="AG1207" s="16"/>
      <c r="AH1207" s="16"/>
      <c r="AI1207" s="16"/>
      <c r="AJ1207" s="16"/>
      <c r="AK1207" s="16"/>
      <c r="AL1207" s="16"/>
      <c r="AM1207" s="16"/>
      <c r="AN1207" s="16"/>
      <c r="AO1207" s="16"/>
      <c r="AP1207" s="16"/>
      <c r="AQ1207" s="16"/>
      <c r="AR1207" s="16"/>
      <c r="AS1207" s="16"/>
      <c r="AT1207" s="16"/>
      <c r="AU1207" s="16"/>
      <c r="AV1207" s="16"/>
      <c r="AW1207" s="16"/>
      <c r="AX1207" s="16"/>
      <c r="AY1207" s="16"/>
      <c r="AZ1207" s="16"/>
      <c r="BA1207" s="16"/>
      <c r="BB1207" s="16"/>
      <c r="BC1207" s="16"/>
      <c r="BD1207" s="16"/>
      <c r="BE1207" s="16"/>
      <c r="BF1207" s="16"/>
      <c r="BG1207" s="16"/>
      <c r="BH1207" s="16"/>
      <c r="BI1207" s="16"/>
      <c r="BJ1207" s="16"/>
      <c r="BK1207" s="16"/>
      <c r="BL1207" s="16"/>
    </row>
    <row r="1208" customFormat="false" ht="23.85" hidden="false" customHeight="true" outlineLevel="0" collapsed="false">
      <c r="A1208" s="309" t="s">
        <v>2065</v>
      </c>
      <c r="B1208" s="66" t="s">
        <v>2066</v>
      </c>
      <c r="C1208" s="66" t="s">
        <v>1767</v>
      </c>
      <c r="D1208" s="286" t="s">
        <v>916</v>
      </c>
      <c r="E1208" s="66" t="s">
        <v>39</v>
      </c>
      <c r="F1208" s="66" t="n">
        <v>17</v>
      </c>
      <c r="G1208" s="282" t="s">
        <v>21</v>
      </c>
      <c r="H1208" s="283"/>
      <c r="I1208" s="284"/>
      <c r="J1208" s="16"/>
      <c r="K1208" s="16"/>
      <c r="L1208" s="16"/>
      <c r="M1208" s="16"/>
      <c r="N1208" s="16"/>
      <c r="O1208" s="16"/>
      <c r="P1208" s="16"/>
      <c r="Q1208" s="16"/>
      <c r="R1208" s="16"/>
      <c r="S1208" s="16"/>
      <c r="T1208" s="16"/>
      <c r="U1208" s="16"/>
      <c r="V1208" s="16"/>
      <c r="W1208" s="16"/>
      <c r="X1208" s="16"/>
      <c r="Y1208" s="16"/>
      <c r="Z1208" s="16"/>
      <c r="AA1208" s="16"/>
      <c r="AB1208" s="16"/>
      <c r="AC1208" s="16"/>
      <c r="AD1208" s="16"/>
      <c r="AE1208" s="16"/>
      <c r="AF1208" s="16"/>
      <c r="AG1208" s="16"/>
      <c r="AH1208" s="16"/>
      <c r="AI1208" s="16"/>
      <c r="AJ1208" s="16"/>
      <c r="AK1208" s="16"/>
      <c r="AL1208" s="16"/>
      <c r="AM1208" s="16"/>
      <c r="AN1208" s="16"/>
      <c r="AO1208" s="16"/>
      <c r="AP1208" s="16"/>
      <c r="AQ1208" s="16"/>
      <c r="AR1208" s="16"/>
      <c r="AS1208" s="16"/>
      <c r="AT1208" s="16"/>
      <c r="AU1208" s="16"/>
      <c r="AV1208" s="16"/>
      <c r="AW1208" s="16"/>
      <c r="AX1208" s="16"/>
      <c r="AY1208" s="16"/>
      <c r="AZ1208" s="16"/>
      <c r="BA1208" s="16"/>
      <c r="BB1208" s="16"/>
      <c r="BC1208" s="16"/>
      <c r="BD1208" s="16"/>
      <c r="BE1208" s="16"/>
      <c r="BF1208" s="16"/>
      <c r="BG1208" s="16"/>
      <c r="BH1208" s="16"/>
      <c r="BI1208" s="16"/>
      <c r="BJ1208" s="16"/>
      <c r="BK1208" s="16"/>
      <c r="BL1208" s="16"/>
    </row>
    <row r="1209" customFormat="false" ht="23.85" hidden="false" customHeight="true" outlineLevel="0" collapsed="false">
      <c r="A1209" s="309" t="s">
        <v>2067</v>
      </c>
      <c r="B1209" s="66" t="s">
        <v>2068</v>
      </c>
      <c r="C1209" s="66" t="s">
        <v>1767</v>
      </c>
      <c r="D1209" s="286" t="s">
        <v>916</v>
      </c>
      <c r="E1209" s="66" t="s">
        <v>20</v>
      </c>
      <c r="F1209" s="66" t="n">
        <v>17</v>
      </c>
      <c r="G1209" s="282" t="s">
        <v>21</v>
      </c>
      <c r="H1209" s="283"/>
      <c r="I1209" s="284"/>
      <c r="J1209" s="16"/>
      <c r="K1209" s="16"/>
      <c r="L1209" s="16"/>
      <c r="M1209" s="16"/>
      <c r="N1209" s="16"/>
      <c r="O1209" s="16"/>
      <c r="P1209" s="16"/>
      <c r="Q1209" s="16"/>
      <c r="R1209" s="16"/>
      <c r="S1209" s="16"/>
      <c r="T1209" s="16"/>
      <c r="U1209" s="16"/>
      <c r="V1209" s="16"/>
      <c r="W1209" s="16"/>
      <c r="X1209" s="16"/>
      <c r="Y1209" s="16"/>
      <c r="Z1209" s="16"/>
      <c r="AA1209" s="16"/>
      <c r="AB1209" s="16"/>
      <c r="AC1209" s="16"/>
      <c r="AD1209" s="16"/>
      <c r="AE1209" s="16"/>
      <c r="AF1209" s="16"/>
      <c r="AG1209" s="16"/>
      <c r="AH1209" s="16"/>
      <c r="AI1209" s="16"/>
      <c r="AJ1209" s="16"/>
      <c r="AK1209" s="16"/>
      <c r="AL1209" s="16"/>
      <c r="AM1209" s="16"/>
      <c r="AN1209" s="16"/>
      <c r="AO1209" s="16"/>
      <c r="AP1209" s="16"/>
      <c r="AQ1209" s="16"/>
      <c r="AR1209" s="16"/>
      <c r="AS1209" s="16"/>
      <c r="AT1209" s="16"/>
      <c r="AU1209" s="16"/>
      <c r="AV1209" s="16"/>
      <c r="AW1209" s="16"/>
      <c r="AX1209" s="16"/>
      <c r="AY1209" s="16"/>
      <c r="AZ1209" s="16"/>
      <c r="BA1209" s="16"/>
      <c r="BB1209" s="16"/>
      <c r="BC1209" s="16"/>
      <c r="BD1209" s="16"/>
      <c r="BE1209" s="16"/>
      <c r="BF1209" s="16"/>
      <c r="BG1209" s="16"/>
      <c r="BH1209" s="16"/>
      <c r="BI1209" s="16"/>
      <c r="BJ1209" s="16"/>
      <c r="BK1209" s="16"/>
      <c r="BL1209" s="16"/>
    </row>
    <row r="1210" customFormat="false" ht="23.85" hidden="false" customHeight="true" outlineLevel="0" collapsed="false">
      <c r="A1210" s="309" t="s">
        <v>2069</v>
      </c>
      <c r="B1210" s="66" t="s">
        <v>2070</v>
      </c>
      <c r="C1210" s="66" t="s">
        <v>1767</v>
      </c>
      <c r="D1210" s="286" t="s">
        <v>916</v>
      </c>
      <c r="E1210" s="66" t="s">
        <v>39</v>
      </c>
      <c r="F1210" s="66" t="n">
        <v>19</v>
      </c>
      <c r="G1210" s="282" t="s">
        <v>21</v>
      </c>
      <c r="H1210" s="283"/>
      <c r="I1210" s="284"/>
      <c r="J1210" s="16"/>
      <c r="K1210" s="16"/>
      <c r="L1210" s="16"/>
      <c r="M1210" s="16"/>
      <c r="N1210" s="16"/>
      <c r="O1210" s="16"/>
      <c r="P1210" s="16"/>
      <c r="Q1210" s="16"/>
      <c r="R1210" s="16"/>
      <c r="S1210" s="16"/>
      <c r="T1210" s="16"/>
      <c r="U1210" s="16"/>
      <c r="V1210" s="16"/>
      <c r="W1210" s="16"/>
      <c r="X1210" s="16"/>
      <c r="Y1210" s="16"/>
      <c r="Z1210" s="16"/>
      <c r="AA1210" s="16"/>
      <c r="AB1210" s="16"/>
      <c r="AC1210" s="16"/>
      <c r="AD1210" s="16"/>
      <c r="AE1210" s="16"/>
      <c r="AF1210" s="16"/>
      <c r="AG1210" s="16"/>
      <c r="AH1210" s="16"/>
      <c r="AI1210" s="16"/>
      <c r="AJ1210" s="16"/>
      <c r="AK1210" s="16"/>
      <c r="AL1210" s="16"/>
      <c r="AM1210" s="16"/>
      <c r="AN1210" s="16"/>
      <c r="AO1210" s="16"/>
      <c r="AP1210" s="16"/>
      <c r="AQ1210" s="16"/>
      <c r="AR1210" s="16"/>
      <c r="AS1210" s="16"/>
      <c r="AT1210" s="16"/>
      <c r="AU1210" s="16"/>
      <c r="AV1210" s="16"/>
      <c r="AW1210" s="16"/>
      <c r="AX1210" s="16"/>
      <c r="AY1210" s="16"/>
      <c r="AZ1210" s="16"/>
      <c r="BA1210" s="16"/>
      <c r="BB1210" s="16"/>
      <c r="BC1210" s="16"/>
      <c r="BD1210" s="16"/>
      <c r="BE1210" s="16"/>
      <c r="BF1210" s="16"/>
      <c r="BG1210" s="16"/>
      <c r="BH1210" s="16"/>
      <c r="BI1210" s="16"/>
      <c r="BJ1210" s="16"/>
      <c r="BK1210" s="16"/>
      <c r="BL1210" s="16"/>
    </row>
    <row r="1211" customFormat="false" ht="23.85" hidden="false" customHeight="true" outlineLevel="0" collapsed="false">
      <c r="A1211" s="309" t="s">
        <v>2071</v>
      </c>
      <c r="B1211" s="66" t="s">
        <v>2072</v>
      </c>
      <c r="C1211" s="66" t="s">
        <v>1767</v>
      </c>
      <c r="D1211" s="286" t="s">
        <v>916</v>
      </c>
      <c r="E1211" s="66" t="s">
        <v>20</v>
      </c>
      <c r="F1211" s="66" t="n">
        <v>19</v>
      </c>
      <c r="G1211" s="282" t="s">
        <v>21</v>
      </c>
      <c r="H1211" s="283"/>
      <c r="I1211" s="284"/>
      <c r="J1211" s="16"/>
      <c r="K1211" s="16"/>
      <c r="L1211" s="16"/>
      <c r="M1211" s="16"/>
      <c r="N1211" s="16"/>
      <c r="O1211" s="16"/>
      <c r="P1211" s="16"/>
      <c r="Q1211" s="16"/>
      <c r="R1211" s="16"/>
      <c r="S1211" s="16"/>
      <c r="T1211" s="16"/>
      <c r="U1211" s="16"/>
      <c r="V1211" s="16"/>
      <c r="W1211" s="16"/>
      <c r="X1211" s="16"/>
      <c r="Y1211" s="16"/>
      <c r="Z1211" s="16"/>
      <c r="AA1211" s="16"/>
      <c r="AB1211" s="16"/>
      <c r="AC1211" s="16"/>
      <c r="AD1211" s="16"/>
      <c r="AE1211" s="16"/>
      <c r="AF1211" s="16"/>
      <c r="AG1211" s="16"/>
      <c r="AH1211" s="16"/>
      <c r="AI1211" s="16"/>
      <c r="AJ1211" s="16"/>
      <c r="AK1211" s="16"/>
      <c r="AL1211" s="16"/>
      <c r="AM1211" s="16"/>
      <c r="AN1211" s="16"/>
      <c r="AO1211" s="16"/>
      <c r="AP1211" s="16"/>
      <c r="AQ1211" s="16"/>
      <c r="AR1211" s="16"/>
      <c r="AS1211" s="16"/>
      <c r="AT1211" s="16"/>
      <c r="AU1211" s="16"/>
      <c r="AV1211" s="16"/>
      <c r="AW1211" s="16"/>
      <c r="AX1211" s="16"/>
      <c r="AY1211" s="16"/>
      <c r="AZ1211" s="16"/>
      <c r="BA1211" s="16"/>
      <c r="BB1211" s="16"/>
      <c r="BC1211" s="16"/>
      <c r="BD1211" s="16"/>
      <c r="BE1211" s="16"/>
      <c r="BF1211" s="16"/>
      <c r="BG1211" s="16"/>
      <c r="BH1211" s="16"/>
      <c r="BI1211" s="16"/>
      <c r="BJ1211" s="16"/>
      <c r="BK1211" s="16"/>
      <c r="BL1211" s="16"/>
    </row>
    <row r="1212" customFormat="false" ht="23.85" hidden="false" customHeight="true" outlineLevel="0" collapsed="false">
      <c r="A1212" s="309" t="s">
        <v>2073</v>
      </c>
      <c r="B1212" s="66" t="s">
        <v>2074</v>
      </c>
      <c r="C1212" s="66" t="s">
        <v>1767</v>
      </c>
      <c r="D1212" s="286" t="s">
        <v>916</v>
      </c>
      <c r="E1212" s="66" t="s">
        <v>39</v>
      </c>
      <c r="F1212" s="66" t="n">
        <v>19</v>
      </c>
      <c r="G1212" s="282" t="s">
        <v>21</v>
      </c>
      <c r="H1212" s="283"/>
      <c r="I1212" s="284"/>
      <c r="J1212" s="16"/>
      <c r="K1212" s="16"/>
      <c r="L1212" s="16"/>
      <c r="M1212" s="16"/>
      <c r="N1212" s="16"/>
      <c r="O1212" s="16"/>
      <c r="P1212" s="16"/>
      <c r="Q1212" s="16"/>
      <c r="R1212" s="16"/>
      <c r="S1212" s="16"/>
      <c r="T1212" s="16"/>
      <c r="U1212" s="16"/>
      <c r="V1212" s="16"/>
      <c r="W1212" s="16"/>
      <c r="X1212" s="16"/>
      <c r="Y1212" s="16"/>
      <c r="Z1212" s="16"/>
      <c r="AA1212" s="16"/>
      <c r="AB1212" s="16"/>
      <c r="AC1212" s="16"/>
      <c r="AD1212" s="16"/>
      <c r="AE1212" s="16"/>
      <c r="AF1212" s="16"/>
      <c r="AG1212" s="16"/>
      <c r="AH1212" s="16"/>
      <c r="AI1212" s="16"/>
      <c r="AJ1212" s="16"/>
      <c r="AK1212" s="16"/>
      <c r="AL1212" s="16"/>
      <c r="AM1212" s="16"/>
      <c r="AN1212" s="16"/>
      <c r="AO1212" s="16"/>
      <c r="AP1212" s="16"/>
      <c r="AQ1212" s="16"/>
      <c r="AR1212" s="16"/>
      <c r="AS1212" s="16"/>
      <c r="AT1212" s="16"/>
      <c r="AU1212" s="16"/>
      <c r="AV1212" s="16"/>
      <c r="AW1212" s="16"/>
      <c r="AX1212" s="16"/>
      <c r="AY1212" s="16"/>
      <c r="AZ1212" s="16"/>
      <c r="BA1212" s="16"/>
      <c r="BB1212" s="16"/>
      <c r="BC1212" s="16"/>
      <c r="BD1212" s="16"/>
      <c r="BE1212" s="16"/>
      <c r="BF1212" s="16"/>
      <c r="BG1212" s="16"/>
      <c r="BH1212" s="16"/>
      <c r="BI1212" s="16"/>
      <c r="BJ1212" s="16"/>
      <c r="BK1212" s="16"/>
      <c r="BL1212" s="16"/>
    </row>
    <row r="1213" customFormat="false" ht="23.85" hidden="false" customHeight="true" outlineLevel="0" collapsed="false">
      <c r="A1213" s="309" t="s">
        <v>2075</v>
      </c>
      <c r="B1213" s="66" t="s">
        <v>2076</v>
      </c>
      <c r="C1213" s="66" t="s">
        <v>1767</v>
      </c>
      <c r="D1213" s="286" t="s">
        <v>916</v>
      </c>
      <c r="E1213" s="66" t="s">
        <v>20</v>
      </c>
      <c r="F1213" s="66" t="n">
        <v>18</v>
      </c>
      <c r="G1213" s="282" t="s">
        <v>21</v>
      </c>
      <c r="H1213" s="283"/>
      <c r="I1213" s="284"/>
      <c r="J1213" s="16"/>
      <c r="K1213" s="16"/>
      <c r="L1213" s="16"/>
      <c r="M1213" s="16"/>
      <c r="N1213" s="16"/>
      <c r="O1213" s="16"/>
      <c r="P1213" s="16"/>
      <c r="Q1213" s="16"/>
      <c r="R1213" s="16"/>
      <c r="S1213" s="16"/>
      <c r="T1213" s="16"/>
      <c r="U1213" s="16"/>
      <c r="V1213" s="16"/>
      <c r="W1213" s="16"/>
      <c r="X1213" s="16"/>
      <c r="Y1213" s="16"/>
      <c r="Z1213" s="16"/>
      <c r="AA1213" s="16"/>
      <c r="AB1213" s="16"/>
      <c r="AC1213" s="16"/>
      <c r="AD1213" s="16"/>
      <c r="AE1213" s="16"/>
      <c r="AF1213" s="16"/>
      <c r="AG1213" s="16"/>
      <c r="AH1213" s="16"/>
      <c r="AI1213" s="16"/>
      <c r="AJ1213" s="16"/>
      <c r="AK1213" s="16"/>
      <c r="AL1213" s="16"/>
      <c r="AM1213" s="16"/>
      <c r="AN1213" s="16"/>
      <c r="AO1213" s="16"/>
      <c r="AP1213" s="16"/>
      <c r="AQ1213" s="16"/>
      <c r="AR1213" s="16"/>
      <c r="AS1213" s="16"/>
      <c r="AT1213" s="16"/>
      <c r="AU1213" s="16"/>
      <c r="AV1213" s="16"/>
      <c r="AW1213" s="16"/>
      <c r="AX1213" s="16"/>
      <c r="AY1213" s="16"/>
      <c r="AZ1213" s="16"/>
      <c r="BA1213" s="16"/>
      <c r="BB1213" s="16"/>
      <c r="BC1213" s="16"/>
      <c r="BD1213" s="16"/>
      <c r="BE1213" s="16"/>
      <c r="BF1213" s="16"/>
      <c r="BG1213" s="16"/>
      <c r="BH1213" s="16"/>
      <c r="BI1213" s="16"/>
      <c r="BJ1213" s="16"/>
      <c r="BK1213" s="16"/>
      <c r="BL1213" s="16"/>
    </row>
    <row r="1214" customFormat="false" ht="23.85" hidden="false" customHeight="true" outlineLevel="0" collapsed="false">
      <c r="A1214" s="309" t="s">
        <v>2077</v>
      </c>
      <c r="B1214" s="66" t="s">
        <v>2078</v>
      </c>
      <c r="C1214" s="66" t="s">
        <v>1767</v>
      </c>
      <c r="D1214" s="286" t="s">
        <v>916</v>
      </c>
      <c r="E1214" s="66" t="s">
        <v>39</v>
      </c>
      <c r="F1214" s="66" t="n">
        <v>18</v>
      </c>
      <c r="G1214" s="282" t="s">
        <v>21</v>
      </c>
      <c r="H1214" s="283"/>
      <c r="I1214" s="284"/>
      <c r="J1214" s="16"/>
      <c r="K1214" s="16"/>
      <c r="L1214" s="16"/>
      <c r="M1214" s="16"/>
      <c r="N1214" s="16"/>
      <c r="O1214" s="16"/>
      <c r="P1214" s="16"/>
      <c r="Q1214" s="16"/>
      <c r="R1214" s="16"/>
      <c r="S1214" s="16"/>
      <c r="T1214" s="16"/>
      <c r="U1214" s="16"/>
      <c r="V1214" s="16"/>
      <c r="W1214" s="16"/>
      <c r="X1214" s="16"/>
      <c r="Y1214" s="16"/>
      <c r="Z1214" s="16"/>
      <c r="AA1214" s="16"/>
      <c r="AB1214" s="16"/>
      <c r="AC1214" s="16"/>
      <c r="AD1214" s="16"/>
      <c r="AE1214" s="16"/>
      <c r="AF1214" s="16"/>
      <c r="AG1214" s="16"/>
      <c r="AH1214" s="16"/>
      <c r="AI1214" s="16"/>
      <c r="AJ1214" s="16"/>
      <c r="AK1214" s="16"/>
      <c r="AL1214" s="16"/>
      <c r="AM1214" s="16"/>
      <c r="AN1214" s="16"/>
      <c r="AO1214" s="16"/>
      <c r="AP1214" s="16"/>
      <c r="AQ1214" s="16"/>
      <c r="AR1214" s="16"/>
      <c r="AS1214" s="16"/>
      <c r="AT1214" s="16"/>
      <c r="AU1214" s="16"/>
      <c r="AV1214" s="16"/>
      <c r="AW1214" s="16"/>
      <c r="AX1214" s="16"/>
      <c r="AY1214" s="16"/>
      <c r="AZ1214" s="16"/>
      <c r="BA1214" s="16"/>
      <c r="BB1214" s="16"/>
      <c r="BC1214" s="16"/>
      <c r="BD1214" s="16"/>
      <c r="BE1214" s="16"/>
      <c r="BF1214" s="16"/>
      <c r="BG1214" s="16"/>
      <c r="BH1214" s="16"/>
      <c r="BI1214" s="16"/>
      <c r="BJ1214" s="16"/>
      <c r="BK1214" s="16"/>
      <c r="BL1214" s="16"/>
    </row>
    <row r="1215" customFormat="false" ht="23.85" hidden="false" customHeight="true" outlineLevel="0" collapsed="false">
      <c r="A1215" s="309" t="s">
        <v>2079</v>
      </c>
      <c r="B1215" s="66" t="s">
        <v>2080</v>
      </c>
      <c r="C1215" s="66" t="s">
        <v>1767</v>
      </c>
      <c r="D1215" s="286" t="s">
        <v>916</v>
      </c>
      <c r="E1215" s="66" t="s">
        <v>39</v>
      </c>
      <c r="F1215" s="66" t="n">
        <v>19</v>
      </c>
      <c r="G1215" s="282" t="s">
        <v>21</v>
      </c>
      <c r="H1215" s="283"/>
      <c r="I1215" s="284"/>
      <c r="J1215" s="16"/>
      <c r="K1215" s="16"/>
      <c r="L1215" s="16"/>
      <c r="M1215" s="16"/>
      <c r="N1215" s="16"/>
      <c r="O1215" s="16"/>
      <c r="P1215" s="16"/>
      <c r="Q1215" s="16"/>
      <c r="R1215" s="16"/>
      <c r="S1215" s="16"/>
      <c r="T1215" s="16"/>
      <c r="U1215" s="16"/>
      <c r="V1215" s="16"/>
      <c r="W1215" s="16"/>
      <c r="X1215" s="16"/>
      <c r="Y1215" s="16"/>
      <c r="Z1215" s="16"/>
      <c r="AA1215" s="16"/>
      <c r="AB1215" s="16"/>
      <c r="AC1215" s="16"/>
      <c r="AD1215" s="16"/>
      <c r="AE1215" s="16"/>
      <c r="AF1215" s="16"/>
      <c r="AG1215" s="16"/>
      <c r="AH1215" s="16"/>
      <c r="AI1215" s="16"/>
      <c r="AJ1215" s="16"/>
      <c r="AK1215" s="16"/>
      <c r="AL1215" s="16"/>
      <c r="AM1215" s="16"/>
      <c r="AN1215" s="16"/>
      <c r="AO1215" s="16"/>
      <c r="AP1215" s="16"/>
      <c r="AQ1215" s="16"/>
      <c r="AR1215" s="16"/>
      <c r="AS1215" s="16"/>
      <c r="AT1215" s="16"/>
      <c r="AU1215" s="16"/>
      <c r="AV1215" s="16"/>
      <c r="AW1215" s="16"/>
      <c r="AX1215" s="16"/>
      <c r="AY1215" s="16"/>
      <c r="AZ1215" s="16"/>
      <c r="BA1215" s="16"/>
      <c r="BB1215" s="16"/>
      <c r="BC1215" s="16"/>
      <c r="BD1215" s="16"/>
      <c r="BE1215" s="16"/>
      <c r="BF1215" s="16"/>
      <c r="BG1215" s="16"/>
      <c r="BH1215" s="16"/>
      <c r="BI1215" s="16"/>
      <c r="BJ1215" s="16"/>
      <c r="BK1215" s="16"/>
      <c r="BL1215" s="16"/>
    </row>
    <row r="1216" customFormat="false" ht="23.85" hidden="false" customHeight="true" outlineLevel="0" collapsed="false">
      <c r="A1216" s="309" t="s">
        <v>2081</v>
      </c>
      <c r="B1216" s="66" t="s">
        <v>2082</v>
      </c>
      <c r="C1216" s="66" t="s">
        <v>1767</v>
      </c>
      <c r="D1216" s="286" t="s">
        <v>916</v>
      </c>
      <c r="E1216" s="66" t="s">
        <v>39</v>
      </c>
      <c r="F1216" s="66" t="n">
        <v>17</v>
      </c>
      <c r="G1216" s="282" t="s">
        <v>21</v>
      </c>
      <c r="H1216" s="283"/>
      <c r="I1216" s="284"/>
      <c r="J1216" s="16"/>
      <c r="K1216" s="16"/>
      <c r="L1216" s="16"/>
      <c r="M1216" s="16"/>
      <c r="N1216" s="16"/>
      <c r="O1216" s="16"/>
      <c r="P1216" s="16"/>
      <c r="Q1216" s="16"/>
      <c r="R1216" s="16"/>
      <c r="S1216" s="16"/>
      <c r="T1216" s="16"/>
      <c r="U1216" s="16"/>
      <c r="V1216" s="16"/>
      <c r="W1216" s="16"/>
      <c r="X1216" s="16"/>
      <c r="Y1216" s="16"/>
      <c r="Z1216" s="16"/>
      <c r="AA1216" s="16"/>
      <c r="AB1216" s="16"/>
      <c r="AC1216" s="16"/>
      <c r="AD1216" s="16"/>
      <c r="AE1216" s="16"/>
      <c r="AF1216" s="16"/>
      <c r="AG1216" s="16"/>
      <c r="AH1216" s="16"/>
      <c r="AI1216" s="16"/>
      <c r="AJ1216" s="16"/>
      <c r="AK1216" s="16"/>
      <c r="AL1216" s="16"/>
      <c r="AM1216" s="16"/>
      <c r="AN1216" s="16"/>
      <c r="AO1216" s="16"/>
      <c r="AP1216" s="16"/>
      <c r="AQ1216" s="16"/>
      <c r="AR1216" s="16"/>
      <c r="AS1216" s="16"/>
      <c r="AT1216" s="16"/>
      <c r="AU1216" s="16"/>
      <c r="AV1216" s="16"/>
      <c r="AW1216" s="16"/>
      <c r="AX1216" s="16"/>
      <c r="AY1216" s="16"/>
      <c r="AZ1216" s="16"/>
      <c r="BA1216" s="16"/>
      <c r="BB1216" s="16"/>
      <c r="BC1216" s="16"/>
      <c r="BD1216" s="16"/>
      <c r="BE1216" s="16"/>
      <c r="BF1216" s="16"/>
      <c r="BG1216" s="16"/>
      <c r="BH1216" s="16"/>
      <c r="BI1216" s="16"/>
      <c r="BJ1216" s="16"/>
      <c r="BK1216" s="16"/>
      <c r="BL1216" s="16"/>
    </row>
    <row r="1217" customFormat="false" ht="23.85" hidden="false" customHeight="true" outlineLevel="0" collapsed="false">
      <c r="A1217" s="310" t="s">
        <v>2083</v>
      </c>
      <c r="B1217" s="286" t="s">
        <v>2084</v>
      </c>
      <c r="C1217" s="66" t="s">
        <v>1767</v>
      </c>
      <c r="D1217" s="286" t="s">
        <v>916</v>
      </c>
      <c r="E1217" s="286" t="s">
        <v>20</v>
      </c>
      <c r="F1217" s="286" t="n">
        <v>17</v>
      </c>
      <c r="G1217" s="282" t="s">
        <v>21</v>
      </c>
      <c r="H1217" s="283"/>
      <c r="I1217" s="284"/>
      <c r="J1217" s="16"/>
      <c r="K1217" s="16"/>
      <c r="L1217" s="16"/>
      <c r="M1217" s="16"/>
      <c r="N1217" s="16"/>
      <c r="O1217" s="16"/>
      <c r="P1217" s="16"/>
      <c r="Q1217" s="16"/>
      <c r="R1217" s="16"/>
      <c r="S1217" s="16"/>
      <c r="T1217" s="16"/>
      <c r="U1217" s="16"/>
      <c r="V1217" s="16"/>
      <c r="W1217" s="16"/>
      <c r="X1217" s="16"/>
      <c r="Y1217" s="16"/>
      <c r="Z1217" s="16"/>
      <c r="AA1217" s="16"/>
      <c r="AB1217" s="16"/>
      <c r="AC1217" s="16"/>
      <c r="AD1217" s="16"/>
      <c r="AE1217" s="16"/>
      <c r="AF1217" s="16"/>
      <c r="AG1217" s="16"/>
      <c r="AH1217" s="16"/>
      <c r="AI1217" s="16"/>
      <c r="AJ1217" s="16"/>
      <c r="AK1217" s="16"/>
      <c r="AL1217" s="16"/>
      <c r="AM1217" s="16"/>
      <c r="AN1217" s="16"/>
      <c r="AO1217" s="16"/>
      <c r="AP1217" s="16"/>
      <c r="AQ1217" s="16"/>
      <c r="AR1217" s="16"/>
      <c r="AS1217" s="16"/>
      <c r="AT1217" s="16"/>
      <c r="AU1217" s="16"/>
      <c r="AV1217" s="16"/>
      <c r="AW1217" s="16"/>
      <c r="AX1217" s="16"/>
      <c r="AY1217" s="16"/>
      <c r="AZ1217" s="16"/>
      <c r="BA1217" s="16"/>
      <c r="BB1217" s="16"/>
      <c r="BC1217" s="16"/>
      <c r="BD1217" s="16"/>
      <c r="BE1217" s="16"/>
      <c r="BF1217" s="16"/>
      <c r="BG1217" s="16"/>
      <c r="BH1217" s="16"/>
      <c r="BI1217" s="16"/>
      <c r="BJ1217" s="16"/>
      <c r="BK1217" s="16"/>
      <c r="BL1217" s="16"/>
    </row>
    <row r="1218" customFormat="false" ht="23.85" hidden="false" customHeight="true" outlineLevel="0" collapsed="false">
      <c r="A1218" s="309" t="s">
        <v>2085</v>
      </c>
      <c r="B1218" s="66" t="s">
        <v>2086</v>
      </c>
      <c r="C1218" s="66" t="s">
        <v>1767</v>
      </c>
      <c r="D1218" s="286" t="s">
        <v>916</v>
      </c>
      <c r="E1218" s="66" t="s">
        <v>20</v>
      </c>
      <c r="F1218" s="66" t="n">
        <v>19</v>
      </c>
      <c r="G1218" s="282" t="s">
        <v>21</v>
      </c>
      <c r="H1218" s="283"/>
      <c r="I1218" s="284"/>
      <c r="J1218" s="16"/>
      <c r="K1218" s="16"/>
      <c r="L1218" s="16"/>
      <c r="M1218" s="16"/>
      <c r="N1218" s="16"/>
      <c r="O1218" s="16"/>
      <c r="P1218" s="16"/>
      <c r="Q1218" s="16"/>
      <c r="R1218" s="16"/>
      <c r="S1218" s="16"/>
      <c r="T1218" s="16"/>
      <c r="U1218" s="16"/>
      <c r="V1218" s="16"/>
      <c r="W1218" s="16"/>
      <c r="X1218" s="16"/>
      <c r="Y1218" s="16"/>
      <c r="Z1218" s="16"/>
      <c r="AA1218" s="16"/>
      <c r="AB1218" s="16"/>
      <c r="AC1218" s="16"/>
      <c r="AD1218" s="16"/>
      <c r="AE1218" s="16"/>
      <c r="AF1218" s="16"/>
      <c r="AG1218" s="16"/>
      <c r="AH1218" s="16"/>
      <c r="AI1218" s="16"/>
      <c r="AJ1218" s="16"/>
      <c r="AK1218" s="16"/>
      <c r="AL1218" s="16"/>
      <c r="AM1218" s="16"/>
      <c r="AN1218" s="16"/>
      <c r="AO1218" s="16"/>
      <c r="AP1218" s="16"/>
      <c r="AQ1218" s="16"/>
      <c r="AR1218" s="16"/>
      <c r="AS1218" s="16"/>
      <c r="AT1218" s="16"/>
      <c r="AU1218" s="16"/>
      <c r="AV1218" s="16"/>
      <c r="AW1218" s="16"/>
      <c r="AX1218" s="16"/>
      <c r="AY1218" s="16"/>
      <c r="AZ1218" s="16"/>
      <c r="BA1218" s="16"/>
      <c r="BB1218" s="16"/>
      <c r="BC1218" s="16"/>
      <c r="BD1218" s="16"/>
      <c r="BE1218" s="16"/>
      <c r="BF1218" s="16"/>
      <c r="BG1218" s="16"/>
      <c r="BH1218" s="16"/>
      <c r="BI1218" s="16"/>
      <c r="BJ1218" s="16"/>
      <c r="BK1218" s="16"/>
      <c r="BL1218" s="16"/>
    </row>
    <row r="1219" customFormat="false" ht="23.85" hidden="false" customHeight="true" outlineLevel="0" collapsed="false">
      <c r="A1219" s="309" t="s">
        <v>2087</v>
      </c>
      <c r="B1219" s="66" t="s">
        <v>2088</v>
      </c>
      <c r="C1219" s="66" t="s">
        <v>1767</v>
      </c>
      <c r="D1219" s="286" t="s">
        <v>916</v>
      </c>
      <c r="E1219" s="66" t="s">
        <v>39</v>
      </c>
      <c r="F1219" s="66" t="n">
        <v>17</v>
      </c>
      <c r="G1219" s="282" t="s">
        <v>21</v>
      </c>
      <c r="H1219" s="283"/>
      <c r="I1219" s="284"/>
      <c r="J1219" s="16"/>
      <c r="K1219" s="16"/>
      <c r="L1219" s="16"/>
      <c r="M1219" s="16"/>
      <c r="N1219" s="16"/>
      <c r="O1219" s="16"/>
      <c r="P1219" s="16"/>
      <c r="Q1219" s="16"/>
      <c r="R1219" s="16"/>
      <c r="S1219" s="16"/>
      <c r="T1219" s="16"/>
      <c r="U1219" s="16"/>
      <c r="V1219" s="16"/>
      <c r="W1219" s="16"/>
      <c r="X1219" s="16"/>
      <c r="Y1219" s="16"/>
      <c r="Z1219" s="16"/>
      <c r="AA1219" s="16"/>
      <c r="AB1219" s="16"/>
      <c r="AC1219" s="16"/>
      <c r="AD1219" s="16"/>
      <c r="AE1219" s="16"/>
      <c r="AF1219" s="16"/>
      <c r="AG1219" s="16"/>
      <c r="AH1219" s="16"/>
      <c r="AI1219" s="16"/>
      <c r="AJ1219" s="16"/>
      <c r="AK1219" s="16"/>
      <c r="AL1219" s="16"/>
      <c r="AM1219" s="16"/>
      <c r="AN1219" s="16"/>
      <c r="AO1219" s="16"/>
      <c r="AP1219" s="16"/>
      <c r="AQ1219" s="16"/>
      <c r="AR1219" s="16"/>
      <c r="AS1219" s="16"/>
      <c r="AT1219" s="16"/>
      <c r="AU1219" s="16"/>
      <c r="AV1219" s="16"/>
      <c r="AW1219" s="16"/>
      <c r="AX1219" s="16"/>
      <c r="AY1219" s="16"/>
      <c r="AZ1219" s="16"/>
      <c r="BA1219" s="16"/>
      <c r="BB1219" s="16"/>
      <c r="BC1219" s="16"/>
      <c r="BD1219" s="16"/>
      <c r="BE1219" s="16"/>
      <c r="BF1219" s="16"/>
      <c r="BG1219" s="16"/>
      <c r="BH1219" s="16"/>
      <c r="BI1219" s="16"/>
      <c r="BJ1219" s="16"/>
      <c r="BK1219" s="16"/>
      <c r="BL1219" s="16"/>
    </row>
    <row r="1220" customFormat="false" ht="23.85" hidden="false" customHeight="true" outlineLevel="0" collapsed="false">
      <c r="A1220" s="309" t="s">
        <v>2089</v>
      </c>
      <c r="B1220" s="66" t="s">
        <v>2090</v>
      </c>
      <c r="C1220" s="66" t="s">
        <v>1767</v>
      </c>
      <c r="D1220" s="286" t="s">
        <v>916</v>
      </c>
      <c r="E1220" s="66" t="s">
        <v>20</v>
      </c>
      <c r="F1220" s="66" t="n">
        <v>17</v>
      </c>
      <c r="G1220" s="282" t="s">
        <v>21</v>
      </c>
      <c r="H1220" s="283"/>
      <c r="I1220" s="284"/>
      <c r="J1220" s="16"/>
      <c r="K1220" s="16"/>
      <c r="L1220" s="16"/>
      <c r="M1220" s="16"/>
      <c r="N1220" s="16"/>
      <c r="O1220" s="16"/>
      <c r="P1220" s="16"/>
      <c r="Q1220" s="16"/>
      <c r="R1220" s="16"/>
      <c r="S1220" s="16"/>
      <c r="T1220" s="16"/>
      <c r="U1220" s="16"/>
      <c r="V1220" s="16"/>
      <c r="W1220" s="16"/>
      <c r="X1220" s="16"/>
      <c r="Y1220" s="16"/>
      <c r="Z1220" s="16"/>
      <c r="AA1220" s="16"/>
      <c r="AB1220" s="16"/>
      <c r="AC1220" s="16"/>
      <c r="AD1220" s="16"/>
      <c r="AE1220" s="16"/>
      <c r="AF1220" s="16"/>
      <c r="AG1220" s="16"/>
      <c r="AH1220" s="16"/>
      <c r="AI1220" s="16"/>
      <c r="AJ1220" s="16"/>
      <c r="AK1220" s="16"/>
      <c r="AL1220" s="16"/>
      <c r="AM1220" s="16"/>
      <c r="AN1220" s="16"/>
      <c r="AO1220" s="16"/>
      <c r="AP1220" s="16"/>
      <c r="AQ1220" s="16"/>
      <c r="AR1220" s="16"/>
      <c r="AS1220" s="16"/>
      <c r="AT1220" s="16"/>
      <c r="AU1220" s="16"/>
      <c r="AV1220" s="16"/>
      <c r="AW1220" s="16"/>
      <c r="AX1220" s="16"/>
      <c r="AY1220" s="16"/>
      <c r="AZ1220" s="16"/>
      <c r="BA1220" s="16"/>
      <c r="BB1220" s="16"/>
      <c r="BC1220" s="16"/>
      <c r="BD1220" s="16"/>
      <c r="BE1220" s="16"/>
      <c r="BF1220" s="16"/>
      <c r="BG1220" s="16"/>
      <c r="BH1220" s="16"/>
      <c r="BI1220" s="16"/>
      <c r="BJ1220" s="16"/>
      <c r="BK1220" s="16"/>
      <c r="BL1220" s="16"/>
    </row>
    <row r="1221" customFormat="false" ht="23.85" hidden="false" customHeight="true" outlineLevel="0" collapsed="false">
      <c r="A1221" s="309" t="s">
        <v>2091</v>
      </c>
      <c r="B1221" s="66" t="s">
        <v>2092</v>
      </c>
      <c r="C1221" s="66" t="s">
        <v>1767</v>
      </c>
      <c r="D1221" s="286" t="s">
        <v>916</v>
      </c>
      <c r="E1221" s="66" t="s">
        <v>20</v>
      </c>
      <c r="F1221" s="66" t="n">
        <v>19</v>
      </c>
      <c r="G1221" s="282" t="s">
        <v>21</v>
      </c>
      <c r="H1221" s="283"/>
      <c r="I1221" s="284"/>
      <c r="J1221" s="16"/>
      <c r="K1221" s="16"/>
      <c r="L1221" s="16"/>
      <c r="M1221" s="16"/>
      <c r="N1221" s="16"/>
      <c r="O1221" s="16"/>
      <c r="P1221" s="16"/>
      <c r="Q1221" s="16"/>
      <c r="R1221" s="16"/>
      <c r="S1221" s="16"/>
      <c r="T1221" s="16"/>
      <c r="U1221" s="16"/>
      <c r="V1221" s="16"/>
      <c r="W1221" s="16"/>
      <c r="X1221" s="16"/>
      <c r="Y1221" s="16"/>
      <c r="Z1221" s="16"/>
      <c r="AA1221" s="16"/>
      <c r="AB1221" s="16"/>
      <c r="AC1221" s="16"/>
      <c r="AD1221" s="16"/>
      <c r="AE1221" s="16"/>
      <c r="AF1221" s="16"/>
      <c r="AG1221" s="16"/>
      <c r="AH1221" s="16"/>
      <c r="AI1221" s="16"/>
      <c r="AJ1221" s="16"/>
      <c r="AK1221" s="16"/>
      <c r="AL1221" s="16"/>
      <c r="AM1221" s="16"/>
      <c r="AN1221" s="16"/>
      <c r="AO1221" s="16"/>
      <c r="AP1221" s="16"/>
      <c r="AQ1221" s="16"/>
      <c r="AR1221" s="16"/>
      <c r="AS1221" s="16"/>
      <c r="AT1221" s="16"/>
      <c r="AU1221" s="16"/>
      <c r="AV1221" s="16"/>
      <c r="AW1221" s="16"/>
      <c r="AX1221" s="16"/>
      <c r="AY1221" s="16"/>
      <c r="AZ1221" s="16"/>
      <c r="BA1221" s="16"/>
      <c r="BB1221" s="16"/>
      <c r="BC1221" s="16"/>
      <c r="BD1221" s="16"/>
      <c r="BE1221" s="16"/>
      <c r="BF1221" s="16"/>
      <c r="BG1221" s="16"/>
      <c r="BH1221" s="16"/>
      <c r="BI1221" s="16"/>
      <c r="BJ1221" s="16"/>
      <c r="BK1221" s="16"/>
      <c r="BL1221" s="16"/>
    </row>
    <row r="1222" customFormat="false" ht="23.85" hidden="false" customHeight="true" outlineLevel="0" collapsed="false">
      <c r="A1222" s="309" t="s">
        <v>2093</v>
      </c>
      <c r="B1222" s="66" t="s">
        <v>2094</v>
      </c>
      <c r="C1222" s="66" t="s">
        <v>1767</v>
      </c>
      <c r="D1222" s="286" t="s">
        <v>916</v>
      </c>
      <c r="E1222" s="66" t="s">
        <v>20</v>
      </c>
      <c r="F1222" s="66" t="n">
        <v>18</v>
      </c>
      <c r="G1222" s="282" t="s">
        <v>21</v>
      </c>
      <c r="H1222" s="283"/>
      <c r="I1222" s="284"/>
      <c r="J1222" s="16"/>
      <c r="K1222" s="16"/>
      <c r="L1222" s="16"/>
      <c r="M1222" s="16"/>
      <c r="N1222" s="16"/>
      <c r="O1222" s="16"/>
      <c r="P1222" s="16"/>
      <c r="Q1222" s="16"/>
      <c r="R1222" s="16"/>
      <c r="S1222" s="16"/>
      <c r="T1222" s="16"/>
      <c r="U1222" s="16"/>
      <c r="V1222" s="16"/>
      <c r="W1222" s="16"/>
      <c r="X1222" s="16"/>
      <c r="Y1222" s="16"/>
      <c r="Z1222" s="16"/>
      <c r="AA1222" s="16"/>
      <c r="AB1222" s="16"/>
      <c r="AC1222" s="16"/>
      <c r="AD1222" s="16"/>
      <c r="AE1222" s="16"/>
      <c r="AF1222" s="16"/>
      <c r="AG1222" s="16"/>
      <c r="AH1222" s="16"/>
      <c r="AI1222" s="16"/>
      <c r="AJ1222" s="16"/>
      <c r="AK1222" s="16"/>
      <c r="AL1222" s="16"/>
      <c r="AM1222" s="16"/>
      <c r="AN1222" s="16"/>
      <c r="AO1222" s="16"/>
      <c r="AP1222" s="16"/>
      <c r="AQ1222" s="16"/>
      <c r="AR1222" s="16"/>
      <c r="AS1222" s="16"/>
      <c r="AT1222" s="16"/>
      <c r="AU1222" s="16"/>
      <c r="AV1222" s="16"/>
      <c r="AW1222" s="16"/>
      <c r="AX1222" s="16"/>
      <c r="AY1222" s="16"/>
      <c r="AZ1222" s="16"/>
      <c r="BA1222" s="16"/>
      <c r="BB1222" s="16"/>
      <c r="BC1222" s="16"/>
      <c r="BD1222" s="16"/>
      <c r="BE1222" s="16"/>
      <c r="BF1222" s="16"/>
      <c r="BG1222" s="16"/>
      <c r="BH1222" s="16"/>
      <c r="BI1222" s="16"/>
      <c r="BJ1222" s="16"/>
      <c r="BK1222" s="16"/>
      <c r="BL1222" s="16"/>
    </row>
    <row r="1223" customFormat="false" ht="23.85" hidden="false" customHeight="true" outlineLevel="0" collapsed="false">
      <c r="A1223" s="309" t="s">
        <v>2095</v>
      </c>
      <c r="B1223" s="66" t="s">
        <v>2096</v>
      </c>
      <c r="C1223" s="66" t="s">
        <v>1767</v>
      </c>
      <c r="D1223" s="286" t="s">
        <v>916</v>
      </c>
      <c r="E1223" s="66" t="s">
        <v>39</v>
      </c>
      <c r="F1223" s="66" t="n">
        <v>17</v>
      </c>
      <c r="G1223" s="282" t="s">
        <v>21</v>
      </c>
      <c r="H1223" s="283"/>
      <c r="I1223" s="284"/>
      <c r="J1223" s="16"/>
      <c r="K1223" s="16"/>
      <c r="L1223" s="16"/>
      <c r="M1223" s="16"/>
      <c r="N1223" s="16"/>
      <c r="O1223" s="16"/>
      <c r="P1223" s="16"/>
      <c r="Q1223" s="16"/>
      <c r="R1223" s="16"/>
      <c r="S1223" s="16"/>
      <c r="T1223" s="16"/>
      <c r="U1223" s="16"/>
      <c r="V1223" s="16"/>
      <c r="W1223" s="16"/>
      <c r="X1223" s="16"/>
      <c r="Y1223" s="16"/>
      <c r="Z1223" s="16"/>
      <c r="AA1223" s="16"/>
      <c r="AB1223" s="16"/>
      <c r="AC1223" s="16"/>
      <c r="AD1223" s="16"/>
      <c r="AE1223" s="16"/>
      <c r="AF1223" s="16"/>
      <c r="AG1223" s="16"/>
      <c r="AH1223" s="16"/>
      <c r="AI1223" s="16"/>
      <c r="AJ1223" s="16"/>
      <c r="AK1223" s="16"/>
      <c r="AL1223" s="16"/>
      <c r="AM1223" s="16"/>
      <c r="AN1223" s="16"/>
      <c r="AO1223" s="16"/>
      <c r="AP1223" s="16"/>
      <c r="AQ1223" s="16"/>
      <c r="AR1223" s="16"/>
      <c r="AS1223" s="16"/>
      <c r="AT1223" s="16"/>
      <c r="AU1223" s="16"/>
      <c r="AV1223" s="16"/>
      <c r="AW1223" s="16"/>
      <c r="AX1223" s="16"/>
      <c r="AY1223" s="16"/>
      <c r="AZ1223" s="16"/>
      <c r="BA1223" s="16"/>
      <c r="BB1223" s="16"/>
      <c r="BC1223" s="16"/>
      <c r="BD1223" s="16"/>
      <c r="BE1223" s="16"/>
      <c r="BF1223" s="16"/>
      <c r="BG1223" s="16"/>
      <c r="BH1223" s="16"/>
      <c r="BI1223" s="16"/>
      <c r="BJ1223" s="16"/>
      <c r="BK1223" s="16"/>
      <c r="BL1223" s="16"/>
    </row>
    <row r="1224" customFormat="false" ht="23.85" hidden="false" customHeight="true" outlineLevel="0" collapsed="false">
      <c r="A1224" s="309" t="s">
        <v>2097</v>
      </c>
      <c r="B1224" s="66" t="s">
        <v>2098</v>
      </c>
      <c r="C1224" s="66" t="s">
        <v>1767</v>
      </c>
      <c r="D1224" s="286" t="s">
        <v>916</v>
      </c>
      <c r="E1224" s="66" t="s">
        <v>39</v>
      </c>
      <c r="F1224" s="66" t="n">
        <v>18</v>
      </c>
      <c r="G1224" s="282" t="s">
        <v>21</v>
      </c>
      <c r="H1224" s="283"/>
      <c r="I1224" s="284"/>
      <c r="J1224" s="16"/>
      <c r="K1224" s="16"/>
      <c r="L1224" s="16"/>
      <c r="M1224" s="16"/>
      <c r="N1224" s="16"/>
      <c r="O1224" s="16"/>
      <c r="P1224" s="16"/>
      <c r="Q1224" s="16"/>
      <c r="R1224" s="16"/>
      <c r="S1224" s="16"/>
      <c r="T1224" s="16"/>
      <c r="U1224" s="16"/>
      <c r="V1224" s="16"/>
      <c r="W1224" s="16"/>
      <c r="X1224" s="16"/>
      <c r="Y1224" s="16"/>
      <c r="Z1224" s="16"/>
      <c r="AA1224" s="16"/>
      <c r="AB1224" s="16"/>
      <c r="AC1224" s="16"/>
      <c r="AD1224" s="16"/>
      <c r="AE1224" s="16"/>
      <c r="AF1224" s="16"/>
      <c r="AG1224" s="16"/>
      <c r="AH1224" s="16"/>
      <c r="AI1224" s="16"/>
      <c r="AJ1224" s="16"/>
      <c r="AK1224" s="16"/>
      <c r="AL1224" s="16"/>
      <c r="AM1224" s="16"/>
      <c r="AN1224" s="16"/>
      <c r="AO1224" s="16"/>
      <c r="AP1224" s="16"/>
      <c r="AQ1224" s="16"/>
      <c r="AR1224" s="16"/>
      <c r="AS1224" s="16"/>
      <c r="AT1224" s="16"/>
      <c r="AU1224" s="16"/>
      <c r="AV1224" s="16"/>
      <c r="AW1224" s="16"/>
      <c r="AX1224" s="16"/>
      <c r="AY1224" s="16"/>
      <c r="AZ1224" s="16"/>
      <c r="BA1224" s="16"/>
      <c r="BB1224" s="16"/>
      <c r="BC1224" s="16"/>
      <c r="BD1224" s="16"/>
      <c r="BE1224" s="16"/>
      <c r="BF1224" s="16"/>
      <c r="BG1224" s="16"/>
      <c r="BH1224" s="16"/>
      <c r="BI1224" s="16"/>
      <c r="BJ1224" s="16"/>
      <c r="BK1224" s="16"/>
      <c r="BL1224" s="16"/>
    </row>
    <row r="1225" customFormat="false" ht="23.85" hidden="false" customHeight="true" outlineLevel="0" collapsed="false">
      <c r="A1225" s="309" t="s">
        <v>2099</v>
      </c>
      <c r="B1225" s="66" t="s">
        <v>2100</v>
      </c>
      <c r="C1225" s="66" t="s">
        <v>1767</v>
      </c>
      <c r="D1225" s="286" t="s">
        <v>916</v>
      </c>
      <c r="E1225" s="66" t="s">
        <v>39</v>
      </c>
      <c r="F1225" s="66" t="n">
        <v>18</v>
      </c>
      <c r="G1225" s="282" t="s">
        <v>21</v>
      </c>
      <c r="H1225" s="283"/>
      <c r="I1225" s="284"/>
      <c r="J1225" s="16"/>
      <c r="K1225" s="16"/>
      <c r="L1225" s="16"/>
      <c r="M1225" s="16"/>
      <c r="N1225" s="16"/>
      <c r="O1225" s="16"/>
      <c r="P1225" s="16"/>
      <c r="Q1225" s="16"/>
      <c r="R1225" s="16"/>
      <c r="S1225" s="16"/>
      <c r="T1225" s="16"/>
      <c r="U1225" s="16"/>
      <c r="V1225" s="16"/>
      <c r="W1225" s="16"/>
      <c r="X1225" s="16"/>
      <c r="Y1225" s="16"/>
      <c r="Z1225" s="16"/>
      <c r="AA1225" s="16"/>
      <c r="AB1225" s="16"/>
      <c r="AC1225" s="16"/>
      <c r="AD1225" s="16"/>
      <c r="AE1225" s="16"/>
      <c r="AF1225" s="16"/>
      <c r="AG1225" s="16"/>
      <c r="AH1225" s="16"/>
      <c r="AI1225" s="16"/>
      <c r="AJ1225" s="16"/>
      <c r="AK1225" s="16"/>
      <c r="AL1225" s="16"/>
      <c r="AM1225" s="16"/>
      <c r="AN1225" s="16"/>
      <c r="AO1225" s="16"/>
      <c r="AP1225" s="16"/>
      <c r="AQ1225" s="16"/>
      <c r="AR1225" s="16"/>
      <c r="AS1225" s="16"/>
      <c r="AT1225" s="16"/>
      <c r="AU1225" s="16"/>
      <c r="AV1225" s="16"/>
      <c r="AW1225" s="16"/>
      <c r="AX1225" s="16"/>
      <c r="AY1225" s="16"/>
      <c r="AZ1225" s="16"/>
      <c r="BA1225" s="16"/>
      <c r="BB1225" s="16"/>
      <c r="BC1225" s="16"/>
      <c r="BD1225" s="16"/>
      <c r="BE1225" s="16"/>
      <c r="BF1225" s="16"/>
      <c r="BG1225" s="16"/>
      <c r="BH1225" s="16"/>
      <c r="BI1225" s="16"/>
      <c r="BJ1225" s="16"/>
      <c r="BK1225" s="16"/>
      <c r="BL1225" s="16"/>
    </row>
    <row r="1226" customFormat="false" ht="23.85" hidden="false" customHeight="true" outlineLevel="0" collapsed="false">
      <c r="A1226" s="309" t="s">
        <v>2101</v>
      </c>
      <c r="B1226" s="66" t="s">
        <v>2102</v>
      </c>
      <c r="C1226" s="66" t="s">
        <v>1767</v>
      </c>
      <c r="D1226" s="286" t="s">
        <v>916</v>
      </c>
      <c r="E1226" s="66" t="s">
        <v>39</v>
      </c>
      <c r="F1226" s="66" t="n">
        <v>17</v>
      </c>
      <c r="G1226" s="282" t="s">
        <v>21</v>
      </c>
      <c r="H1226" s="283"/>
      <c r="I1226" s="284"/>
      <c r="J1226" s="16"/>
      <c r="K1226" s="16"/>
      <c r="L1226" s="16"/>
      <c r="M1226" s="16"/>
      <c r="N1226" s="16"/>
      <c r="O1226" s="16"/>
      <c r="P1226" s="16"/>
      <c r="Q1226" s="16"/>
      <c r="R1226" s="16"/>
      <c r="S1226" s="16"/>
      <c r="T1226" s="16"/>
      <c r="U1226" s="16"/>
      <c r="V1226" s="16"/>
      <c r="W1226" s="16"/>
      <c r="X1226" s="16"/>
      <c r="Y1226" s="16"/>
      <c r="Z1226" s="16"/>
      <c r="AA1226" s="16"/>
      <c r="AB1226" s="16"/>
      <c r="AC1226" s="16"/>
      <c r="AD1226" s="16"/>
      <c r="AE1226" s="16"/>
      <c r="AF1226" s="16"/>
      <c r="AG1226" s="16"/>
      <c r="AH1226" s="16"/>
      <c r="AI1226" s="16"/>
      <c r="AJ1226" s="16"/>
      <c r="AK1226" s="16"/>
      <c r="AL1226" s="16"/>
      <c r="AM1226" s="16"/>
      <c r="AN1226" s="16"/>
      <c r="AO1226" s="16"/>
      <c r="AP1226" s="16"/>
      <c r="AQ1226" s="16"/>
      <c r="AR1226" s="16"/>
      <c r="AS1226" s="16"/>
      <c r="AT1226" s="16"/>
      <c r="AU1226" s="16"/>
      <c r="AV1226" s="16"/>
      <c r="AW1226" s="16"/>
      <c r="AX1226" s="16"/>
      <c r="AY1226" s="16"/>
      <c r="AZ1226" s="16"/>
      <c r="BA1226" s="16"/>
      <c r="BB1226" s="16"/>
      <c r="BC1226" s="16"/>
      <c r="BD1226" s="16"/>
      <c r="BE1226" s="16"/>
      <c r="BF1226" s="16"/>
      <c r="BG1226" s="16"/>
      <c r="BH1226" s="16"/>
      <c r="BI1226" s="16"/>
      <c r="BJ1226" s="16"/>
      <c r="BK1226" s="16"/>
      <c r="BL1226" s="16"/>
    </row>
    <row r="1227" customFormat="false" ht="23.85" hidden="false" customHeight="true" outlineLevel="0" collapsed="false">
      <c r="A1227" s="309" t="s">
        <v>2103</v>
      </c>
      <c r="B1227" s="66" t="s">
        <v>2104</v>
      </c>
      <c r="C1227" s="66" t="s">
        <v>1767</v>
      </c>
      <c r="D1227" s="286" t="s">
        <v>916</v>
      </c>
      <c r="E1227" s="66" t="s">
        <v>20</v>
      </c>
      <c r="F1227" s="66" t="n">
        <v>18</v>
      </c>
      <c r="G1227" s="282" t="s">
        <v>21</v>
      </c>
      <c r="H1227" s="283"/>
      <c r="I1227" s="284"/>
      <c r="J1227" s="16"/>
      <c r="K1227" s="16"/>
      <c r="L1227" s="16"/>
      <c r="M1227" s="16"/>
      <c r="N1227" s="16"/>
      <c r="O1227" s="16"/>
      <c r="P1227" s="16"/>
      <c r="Q1227" s="16"/>
      <c r="R1227" s="16"/>
      <c r="S1227" s="16"/>
      <c r="T1227" s="16"/>
      <c r="U1227" s="16"/>
      <c r="V1227" s="16"/>
      <c r="W1227" s="16"/>
      <c r="X1227" s="16"/>
      <c r="Y1227" s="16"/>
      <c r="Z1227" s="16"/>
      <c r="AA1227" s="16"/>
      <c r="AB1227" s="16"/>
      <c r="AC1227" s="16"/>
      <c r="AD1227" s="16"/>
      <c r="AE1227" s="16"/>
      <c r="AF1227" s="16"/>
      <c r="AG1227" s="16"/>
      <c r="AH1227" s="16"/>
      <c r="AI1227" s="16"/>
      <c r="AJ1227" s="16"/>
      <c r="AK1227" s="16"/>
      <c r="AL1227" s="16"/>
      <c r="AM1227" s="16"/>
      <c r="AN1227" s="16"/>
      <c r="AO1227" s="16"/>
      <c r="AP1227" s="16"/>
      <c r="AQ1227" s="16"/>
      <c r="AR1227" s="16"/>
      <c r="AS1227" s="16"/>
      <c r="AT1227" s="16"/>
      <c r="AU1227" s="16"/>
      <c r="AV1227" s="16"/>
      <c r="AW1227" s="16"/>
      <c r="AX1227" s="16"/>
      <c r="AY1227" s="16"/>
      <c r="AZ1227" s="16"/>
      <c r="BA1227" s="16"/>
      <c r="BB1227" s="16"/>
      <c r="BC1227" s="16"/>
      <c r="BD1227" s="16"/>
      <c r="BE1227" s="16"/>
      <c r="BF1227" s="16"/>
      <c r="BG1227" s="16"/>
      <c r="BH1227" s="16"/>
      <c r="BI1227" s="16"/>
      <c r="BJ1227" s="16"/>
      <c r="BK1227" s="16"/>
      <c r="BL1227" s="16"/>
    </row>
    <row r="1228" customFormat="false" ht="23.85" hidden="false" customHeight="true" outlineLevel="0" collapsed="false">
      <c r="A1228" s="309" t="s">
        <v>2105</v>
      </c>
      <c r="B1228" s="66" t="s">
        <v>2106</v>
      </c>
      <c r="C1228" s="66" t="s">
        <v>1767</v>
      </c>
      <c r="D1228" s="286" t="s">
        <v>916</v>
      </c>
      <c r="E1228" s="66" t="s">
        <v>39</v>
      </c>
      <c r="F1228" s="66" t="n">
        <v>18</v>
      </c>
      <c r="G1228" s="282" t="s">
        <v>21</v>
      </c>
      <c r="H1228" s="283"/>
      <c r="I1228" s="284"/>
      <c r="J1228" s="16"/>
      <c r="K1228" s="16"/>
      <c r="L1228" s="16"/>
      <c r="M1228" s="16"/>
      <c r="N1228" s="16"/>
      <c r="O1228" s="16"/>
      <c r="P1228" s="16"/>
      <c r="Q1228" s="16"/>
      <c r="R1228" s="16"/>
      <c r="S1228" s="16"/>
      <c r="T1228" s="16"/>
      <c r="U1228" s="16"/>
      <c r="V1228" s="16"/>
      <c r="W1228" s="16"/>
      <c r="X1228" s="16"/>
      <c r="Y1228" s="16"/>
      <c r="Z1228" s="16"/>
      <c r="AA1228" s="16"/>
      <c r="AB1228" s="16"/>
      <c r="AC1228" s="16"/>
      <c r="AD1228" s="16"/>
      <c r="AE1228" s="16"/>
      <c r="AF1228" s="16"/>
      <c r="AG1228" s="16"/>
      <c r="AH1228" s="16"/>
      <c r="AI1228" s="16"/>
      <c r="AJ1228" s="16"/>
      <c r="AK1228" s="16"/>
      <c r="AL1228" s="16"/>
      <c r="AM1228" s="16"/>
      <c r="AN1228" s="16"/>
      <c r="AO1228" s="16"/>
      <c r="AP1228" s="16"/>
      <c r="AQ1228" s="16"/>
      <c r="AR1228" s="16"/>
      <c r="AS1228" s="16"/>
      <c r="AT1228" s="16"/>
      <c r="AU1228" s="16"/>
      <c r="AV1228" s="16"/>
      <c r="AW1228" s="16"/>
      <c r="AX1228" s="16"/>
      <c r="AY1228" s="16"/>
      <c r="AZ1228" s="16"/>
      <c r="BA1228" s="16"/>
      <c r="BB1228" s="16"/>
      <c r="BC1228" s="16"/>
      <c r="BD1228" s="16"/>
      <c r="BE1228" s="16"/>
      <c r="BF1228" s="16"/>
      <c r="BG1228" s="16"/>
      <c r="BH1228" s="16"/>
      <c r="BI1228" s="16"/>
      <c r="BJ1228" s="16"/>
      <c r="BK1228" s="16"/>
      <c r="BL1228" s="16"/>
    </row>
    <row r="1229" customFormat="false" ht="23.85" hidden="false" customHeight="true" outlineLevel="0" collapsed="false">
      <c r="A1229" s="309" t="s">
        <v>2107</v>
      </c>
      <c r="B1229" s="66" t="s">
        <v>2108</v>
      </c>
      <c r="C1229" s="66" t="s">
        <v>1767</v>
      </c>
      <c r="D1229" s="286" t="s">
        <v>916</v>
      </c>
      <c r="E1229" s="66" t="s">
        <v>20</v>
      </c>
      <c r="F1229" s="66" t="n">
        <v>19</v>
      </c>
      <c r="G1229" s="282" t="s">
        <v>21</v>
      </c>
      <c r="H1229" s="283"/>
      <c r="I1229" s="284"/>
      <c r="J1229" s="16"/>
      <c r="K1229" s="16"/>
      <c r="L1229" s="16"/>
      <c r="M1229" s="16"/>
      <c r="N1229" s="16"/>
      <c r="O1229" s="16"/>
      <c r="P1229" s="16"/>
      <c r="Q1229" s="16"/>
      <c r="R1229" s="16"/>
      <c r="S1229" s="16"/>
      <c r="T1229" s="16"/>
      <c r="U1229" s="16"/>
      <c r="V1229" s="16"/>
      <c r="W1229" s="16"/>
      <c r="X1229" s="16"/>
      <c r="Y1229" s="16"/>
      <c r="Z1229" s="16"/>
      <c r="AA1229" s="16"/>
      <c r="AB1229" s="16"/>
      <c r="AC1229" s="16"/>
      <c r="AD1229" s="16"/>
      <c r="AE1229" s="16"/>
      <c r="AF1229" s="16"/>
      <c r="AG1229" s="16"/>
      <c r="AH1229" s="16"/>
      <c r="AI1229" s="16"/>
      <c r="AJ1229" s="16"/>
      <c r="AK1229" s="16"/>
      <c r="AL1229" s="16"/>
      <c r="AM1229" s="16"/>
      <c r="AN1229" s="16"/>
      <c r="AO1229" s="16"/>
      <c r="AP1229" s="16"/>
      <c r="AQ1229" s="16"/>
      <c r="AR1229" s="16"/>
      <c r="AS1229" s="16"/>
      <c r="AT1229" s="16"/>
      <c r="AU1229" s="16"/>
      <c r="AV1229" s="16"/>
      <c r="AW1229" s="16"/>
      <c r="AX1229" s="16"/>
      <c r="AY1229" s="16"/>
      <c r="AZ1229" s="16"/>
      <c r="BA1229" s="16"/>
      <c r="BB1229" s="16"/>
      <c r="BC1229" s="16"/>
      <c r="BD1229" s="16"/>
      <c r="BE1229" s="16"/>
      <c r="BF1229" s="16"/>
      <c r="BG1229" s="16"/>
      <c r="BH1229" s="16"/>
      <c r="BI1229" s="16"/>
      <c r="BJ1229" s="16"/>
      <c r="BK1229" s="16"/>
      <c r="BL1229" s="16"/>
    </row>
    <row r="1230" customFormat="false" ht="23.85" hidden="false" customHeight="true" outlineLevel="0" collapsed="false">
      <c r="A1230" s="309" t="s">
        <v>2109</v>
      </c>
      <c r="B1230" s="66" t="s">
        <v>2110</v>
      </c>
      <c r="C1230" s="66" t="s">
        <v>1767</v>
      </c>
      <c r="D1230" s="286" t="s">
        <v>916</v>
      </c>
      <c r="E1230" s="66" t="s">
        <v>20</v>
      </c>
      <c r="F1230" s="66" t="n">
        <v>18</v>
      </c>
      <c r="G1230" s="282" t="s">
        <v>21</v>
      </c>
      <c r="H1230" s="283"/>
      <c r="I1230" s="284"/>
      <c r="J1230" s="16"/>
      <c r="K1230" s="16"/>
      <c r="L1230" s="16"/>
      <c r="M1230" s="16"/>
      <c r="N1230" s="16"/>
      <c r="O1230" s="16"/>
      <c r="P1230" s="16"/>
      <c r="Q1230" s="16"/>
      <c r="R1230" s="16"/>
      <c r="S1230" s="16"/>
      <c r="T1230" s="16"/>
      <c r="U1230" s="16"/>
      <c r="V1230" s="16"/>
      <c r="W1230" s="16"/>
      <c r="X1230" s="16"/>
      <c r="Y1230" s="16"/>
      <c r="Z1230" s="16"/>
      <c r="AA1230" s="16"/>
      <c r="AB1230" s="16"/>
      <c r="AC1230" s="16"/>
      <c r="AD1230" s="16"/>
      <c r="AE1230" s="16"/>
      <c r="AF1230" s="16"/>
      <c r="AG1230" s="16"/>
      <c r="AH1230" s="16"/>
      <c r="AI1230" s="16"/>
      <c r="AJ1230" s="16"/>
      <c r="AK1230" s="16"/>
      <c r="AL1230" s="16"/>
      <c r="AM1230" s="16"/>
      <c r="AN1230" s="16"/>
      <c r="AO1230" s="16"/>
      <c r="AP1230" s="16"/>
      <c r="AQ1230" s="16"/>
      <c r="AR1230" s="16"/>
      <c r="AS1230" s="16"/>
      <c r="AT1230" s="16"/>
      <c r="AU1230" s="16"/>
      <c r="AV1230" s="16"/>
      <c r="AW1230" s="16"/>
      <c r="AX1230" s="16"/>
      <c r="AY1230" s="16"/>
      <c r="AZ1230" s="16"/>
      <c r="BA1230" s="16"/>
      <c r="BB1230" s="16"/>
      <c r="BC1230" s="16"/>
      <c r="BD1230" s="16"/>
      <c r="BE1230" s="16"/>
      <c r="BF1230" s="16"/>
      <c r="BG1230" s="16"/>
      <c r="BH1230" s="16"/>
      <c r="BI1230" s="16"/>
      <c r="BJ1230" s="16"/>
      <c r="BK1230" s="16"/>
      <c r="BL1230" s="16"/>
    </row>
    <row r="1231" customFormat="false" ht="23.85" hidden="false" customHeight="true" outlineLevel="0" collapsed="false">
      <c r="A1231" s="309" t="s">
        <v>2111</v>
      </c>
      <c r="B1231" s="66" t="s">
        <v>2112</v>
      </c>
      <c r="C1231" s="66" t="s">
        <v>1767</v>
      </c>
      <c r="D1231" s="286" t="s">
        <v>916</v>
      </c>
      <c r="E1231" s="66" t="s">
        <v>20</v>
      </c>
      <c r="F1231" s="66" t="n">
        <v>17</v>
      </c>
      <c r="G1231" s="282" t="s">
        <v>21</v>
      </c>
      <c r="H1231" s="283"/>
      <c r="I1231" s="284"/>
      <c r="J1231" s="16"/>
      <c r="K1231" s="16"/>
      <c r="L1231" s="16"/>
      <c r="M1231" s="16"/>
      <c r="N1231" s="16"/>
      <c r="O1231" s="16"/>
      <c r="P1231" s="16"/>
      <c r="Q1231" s="16"/>
      <c r="R1231" s="16"/>
      <c r="S1231" s="16"/>
      <c r="T1231" s="16"/>
      <c r="U1231" s="16"/>
      <c r="V1231" s="16"/>
      <c r="W1231" s="16"/>
      <c r="X1231" s="16"/>
      <c r="Y1231" s="16"/>
      <c r="Z1231" s="16"/>
      <c r="AA1231" s="16"/>
      <c r="AB1231" s="16"/>
      <c r="AC1231" s="16"/>
      <c r="AD1231" s="16"/>
      <c r="AE1231" s="16"/>
      <c r="AF1231" s="16"/>
      <c r="AG1231" s="16"/>
      <c r="AH1231" s="16"/>
      <c r="AI1231" s="16"/>
      <c r="AJ1231" s="16"/>
      <c r="AK1231" s="16"/>
      <c r="AL1231" s="16"/>
      <c r="AM1231" s="16"/>
      <c r="AN1231" s="16"/>
      <c r="AO1231" s="16"/>
      <c r="AP1231" s="16"/>
      <c r="AQ1231" s="16"/>
      <c r="AR1231" s="16"/>
      <c r="AS1231" s="16"/>
      <c r="AT1231" s="16"/>
      <c r="AU1231" s="16"/>
      <c r="AV1231" s="16"/>
      <c r="AW1231" s="16"/>
      <c r="AX1231" s="16"/>
      <c r="AY1231" s="16"/>
      <c r="AZ1231" s="16"/>
      <c r="BA1231" s="16"/>
      <c r="BB1231" s="16"/>
      <c r="BC1231" s="16"/>
      <c r="BD1231" s="16"/>
      <c r="BE1231" s="16"/>
      <c r="BF1231" s="16"/>
      <c r="BG1231" s="16"/>
      <c r="BH1231" s="16"/>
      <c r="BI1231" s="16"/>
      <c r="BJ1231" s="16"/>
      <c r="BK1231" s="16"/>
      <c r="BL1231" s="16"/>
    </row>
    <row r="1232" customFormat="false" ht="23.85" hidden="false" customHeight="true" outlineLevel="0" collapsed="false">
      <c r="A1232" s="309" t="s">
        <v>2113</v>
      </c>
      <c r="B1232" s="66" t="s">
        <v>2114</v>
      </c>
      <c r="C1232" s="66" t="s">
        <v>1767</v>
      </c>
      <c r="D1232" s="286" t="s">
        <v>916</v>
      </c>
      <c r="E1232" s="66" t="s">
        <v>39</v>
      </c>
      <c r="F1232" s="66" t="n">
        <v>19</v>
      </c>
      <c r="G1232" s="282" t="s">
        <v>21</v>
      </c>
      <c r="H1232" s="283"/>
      <c r="I1232" s="284"/>
      <c r="J1232" s="16"/>
      <c r="K1232" s="16"/>
      <c r="L1232" s="16"/>
      <c r="M1232" s="16"/>
      <c r="N1232" s="16"/>
      <c r="O1232" s="16"/>
      <c r="P1232" s="16"/>
      <c r="Q1232" s="16"/>
      <c r="R1232" s="16"/>
      <c r="S1232" s="16"/>
      <c r="T1232" s="16"/>
      <c r="U1232" s="16"/>
      <c r="V1232" s="16"/>
      <c r="W1232" s="16"/>
      <c r="X1232" s="16"/>
      <c r="Y1232" s="16"/>
      <c r="Z1232" s="16"/>
      <c r="AA1232" s="16"/>
      <c r="AB1232" s="16"/>
      <c r="AC1232" s="16"/>
      <c r="AD1232" s="16"/>
      <c r="AE1232" s="16"/>
      <c r="AF1232" s="16"/>
      <c r="AG1232" s="16"/>
      <c r="AH1232" s="16"/>
      <c r="AI1232" s="16"/>
      <c r="AJ1232" s="16"/>
      <c r="AK1232" s="16"/>
      <c r="AL1232" s="16"/>
      <c r="AM1232" s="16"/>
      <c r="AN1232" s="16"/>
      <c r="AO1232" s="16"/>
      <c r="AP1232" s="16"/>
      <c r="AQ1232" s="16"/>
      <c r="AR1232" s="16"/>
      <c r="AS1232" s="16"/>
      <c r="AT1232" s="16"/>
      <c r="AU1232" s="16"/>
      <c r="AV1232" s="16"/>
      <c r="AW1232" s="16"/>
      <c r="AX1232" s="16"/>
      <c r="AY1232" s="16"/>
      <c r="AZ1232" s="16"/>
      <c r="BA1232" s="16"/>
      <c r="BB1232" s="16"/>
      <c r="BC1232" s="16"/>
      <c r="BD1232" s="16"/>
      <c r="BE1232" s="16"/>
      <c r="BF1232" s="16"/>
      <c r="BG1232" s="16"/>
      <c r="BH1232" s="16"/>
      <c r="BI1232" s="16"/>
      <c r="BJ1232" s="16"/>
      <c r="BK1232" s="16"/>
      <c r="BL1232" s="16"/>
    </row>
    <row r="1233" customFormat="false" ht="23.85" hidden="false" customHeight="true" outlineLevel="0" collapsed="false">
      <c r="A1233" s="309" t="s">
        <v>2115</v>
      </c>
      <c r="B1233" s="66" t="s">
        <v>2116</v>
      </c>
      <c r="C1233" s="66" t="s">
        <v>1767</v>
      </c>
      <c r="D1233" s="286" t="s">
        <v>916</v>
      </c>
      <c r="E1233" s="66" t="s">
        <v>39</v>
      </c>
      <c r="F1233" s="66" t="n">
        <v>19</v>
      </c>
      <c r="G1233" s="282" t="s">
        <v>21</v>
      </c>
      <c r="H1233" s="283"/>
      <c r="I1233" s="284"/>
      <c r="J1233" s="16"/>
      <c r="K1233" s="16"/>
      <c r="L1233" s="16"/>
      <c r="M1233" s="16"/>
      <c r="N1233" s="16"/>
      <c r="O1233" s="16"/>
      <c r="P1233" s="16"/>
      <c r="Q1233" s="16"/>
      <c r="R1233" s="16"/>
      <c r="S1233" s="16"/>
      <c r="T1233" s="16"/>
      <c r="U1233" s="16"/>
      <c r="V1233" s="16"/>
      <c r="W1233" s="16"/>
      <c r="X1233" s="16"/>
      <c r="Y1233" s="16"/>
      <c r="Z1233" s="16"/>
      <c r="AA1233" s="16"/>
      <c r="AB1233" s="16"/>
      <c r="AC1233" s="16"/>
      <c r="AD1233" s="16"/>
      <c r="AE1233" s="16"/>
      <c r="AF1233" s="16"/>
      <c r="AG1233" s="16"/>
      <c r="AH1233" s="16"/>
      <c r="AI1233" s="16"/>
      <c r="AJ1233" s="16"/>
      <c r="AK1233" s="16"/>
      <c r="AL1233" s="16"/>
      <c r="AM1233" s="16"/>
      <c r="AN1233" s="16"/>
      <c r="AO1233" s="16"/>
      <c r="AP1233" s="16"/>
      <c r="AQ1233" s="16"/>
      <c r="AR1233" s="16"/>
      <c r="AS1233" s="16"/>
      <c r="AT1233" s="16"/>
      <c r="AU1233" s="16"/>
      <c r="AV1233" s="16"/>
      <c r="AW1233" s="16"/>
      <c r="AX1233" s="16"/>
      <c r="AY1233" s="16"/>
      <c r="AZ1233" s="16"/>
      <c r="BA1233" s="16"/>
      <c r="BB1233" s="16"/>
      <c r="BC1233" s="16"/>
      <c r="BD1233" s="16"/>
      <c r="BE1233" s="16"/>
      <c r="BF1233" s="16"/>
      <c r="BG1233" s="16"/>
      <c r="BH1233" s="16"/>
      <c r="BI1233" s="16"/>
      <c r="BJ1233" s="16"/>
      <c r="BK1233" s="16"/>
      <c r="BL1233" s="16"/>
    </row>
    <row r="1234" customFormat="false" ht="23.85" hidden="false" customHeight="true" outlineLevel="0" collapsed="false">
      <c r="A1234" s="309" t="s">
        <v>2117</v>
      </c>
      <c r="B1234" s="66" t="s">
        <v>2118</v>
      </c>
      <c r="C1234" s="66" t="s">
        <v>1767</v>
      </c>
      <c r="D1234" s="286" t="s">
        <v>916</v>
      </c>
      <c r="E1234" s="66" t="s">
        <v>39</v>
      </c>
      <c r="F1234" s="66" t="n">
        <v>17</v>
      </c>
      <c r="G1234" s="282" t="s">
        <v>21</v>
      </c>
      <c r="H1234" s="283"/>
      <c r="I1234" s="284"/>
      <c r="J1234" s="16"/>
      <c r="K1234" s="16"/>
      <c r="L1234" s="16"/>
      <c r="M1234" s="16"/>
      <c r="N1234" s="16"/>
      <c r="O1234" s="16"/>
      <c r="P1234" s="16"/>
      <c r="Q1234" s="16"/>
      <c r="R1234" s="16"/>
      <c r="S1234" s="16"/>
      <c r="T1234" s="16"/>
      <c r="U1234" s="16"/>
      <c r="V1234" s="16"/>
      <c r="W1234" s="16"/>
      <c r="X1234" s="16"/>
      <c r="Y1234" s="16"/>
      <c r="Z1234" s="16"/>
      <c r="AA1234" s="16"/>
      <c r="AB1234" s="16"/>
      <c r="AC1234" s="16"/>
      <c r="AD1234" s="16"/>
      <c r="AE1234" s="16"/>
      <c r="AF1234" s="16"/>
      <c r="AG1234" s="16"/>
      <c r="AH1234" s="16"/>
      <c r="AI1234" s="16"/>
      <c r="AJ1234" s="16"/>
      <c r="AK1234" s="16"/>
      <c r="AL1234" s="16"/>
      <c r="AM1234" s="16"/>
      <c r="AN1234" s="16"/>
      <c r="AO1234" s="16"/>
      <c r="AP1234" s="16"/>
      <c r="AQ1234" s="16"/>
      <c r="AR1234" s="16"/>
      <c r="AS1234" s="16"/>
      <c r="AT1234" s="16"/>
      <c r="AU1234" s="16"/>
      <c r="AV1234" s="16"/>
      <c r="AW1234" s="16"/>
      <c r="AX1234" s="16"/>
      <c r="AY1234" s="16"/>
      <c r="AZ1234" s="16"/>
      <c r="BA1234" s="16"/>
      <c r="BB1234" s="16"/>
      <c r="BC1234" s="16"/>
      <c r="BD1234" s="16"/>
      <c r="BE1234" s="16"/>
      <c r="BF1234" s="16"/>
      <c r="BG1234" s="16"/>
      <c r="BH1234" s="16"/>
      <c r="BI1234" s="16"/>
      <c r="BJ1234" s="16"/>
      <c r="BK1234" s="16"/>
      <c r="BL1234" s="16"/>
    </row>
    <row r="1235" customFormat="false" ht="23.85" hidden="false" customHeight="true" outlineLevel="0" collapsed="false">
      <c r="A1235" s="309" t="s">
        <v>2119</v>
      </c>
      <c r="B1235" s="66" t="s">
        <v>2120</v>
      </c>
      <c r="C1235" s="66" t="s">
        <v>1767</v>
      </c>
      <c r="D1235" s="286" t="s">
        <v>916</v>
      </c>
      <c r="E1235" s="66" t="s">
        <v>39</v>
      </c>
      <c r="F1235" s="66" t="n">
        <v>18</v>
      </c>
      <c r="G1235" s="282" t="s">
        <v>21</v>
      </c>
      <c r="H1235" s="283"/>
      <c r="I1235" s="284"/>
      <c r="J1235" s="16"/>
      <c r="K1235" s="16"/>
      <c r="L1235" s="16"/>
      <c r="M1235" s="16"/>
      <c r="N1235" s="16"/>
      <c r="O1235" s="16"/>
      <c r="P1235" s="16"/>
      <c r="Q1235" s="16"/>
      <c r="R1235" s="16"/>
      <c r="S1235" s="16"/>
      <c r="T1235" s="16"/>
      <c r="U1235" s="16"/>
      <c r="V1235" s="16"/>
      <c r="W1235" s="16"/>
      <c r="X1235" s="16"/>
      <c r="Y1235" s="16"/>
      <c r="Z1235" s="16"/>
      <c r="AA1235" s="16"/>
      <c r="AB1235" s="16"/>
      <c r="AC1235" s="16"/>
      <c r="AD1235" s="16"/>
      <c r="AE1235" s="16"/>
      <c r="AF1235" s="16"/>
      <c r="AG1235" s="16"/>
      <c r="AH1235" s="16"/>
      <c r="AI1235" s="16"/>
      <c r="AJ1235" s="16"/>
      <c r="AK1235" s="16"/>
      <c r="AL1235" s="16"/>
      <c r="AM1235" s="16"/>
      <c r="AN1235" s="16"/>
      <c r="AO1235" s="16"/>
      <c r="AP1235" s="16"/>
      <c r="AQ1235" s="16"/>
      <c r="AR1235" s="16"/>
      <c r="AS1235" s="16"/>
      <c r="AT1235" s="16"/>
      <c r="AU1235" s="16"/>
      <c r="AV1235" s="16"/>
      <c r="AW1235" s="16"/>
      <c r="AX1235" s="16"/>
      <c r="AY1235" s="16"/>
      <c r="AZ1235" s="16"/>
      <c r="BA1235" s="16"/>
      <c r="BB1235" s="16"/>
      <c r="BC1235" s="16"/>
      <c r="BD1235" s="16"/>
      <c r="BE1235" s="16"/>
      <c r="BF1235" s="16"/>
      <c r="BG1235" s="16"/>
      <c r="BH1235" s="16"/>
      <c r="BI1235" s="16"/>
      <c r="BJ1235" s="16"/>
      <c r="BK1235" s="16"/>
      <c r="BL1235" s="16"/>
    </row>
    <row r="1236" customFormat="false" ht="23.85" hidden="false" customHeight="true" outlineLevel="0" collapsed="false">
      <c r="A1236" s="309" t="s">
        <v>2121</v>
      </c>
      <c r="B1236" s="66" t="s">
        <v>2122</v>
      </c>
      <c r="C1236" s="66" t="s">
        <v>1767</v>
      </c>
      <c r="D1236" s="286" t="s">
        <v>916</v>
      </c>
      <c r="E1236" s="66" t="s">
        <v>20</v>
      </c>
      <c r="F1236" s="66" t="n">
        <v>17</v>
      </c>
      <c r="G1236" s="282" t="s">
        <v>21</v>
      </c>
      <c r="H1236" s="283"/>
      <c r="I1236" s="284"/>
      <c r="J1236" s="16"/>
      <c r="K1236" s="16"/>
      <c r="L1236" s="16"/>
      <c r="M1236" s="16"/>
      <c r="N1236" s="16"/>
      <c r="O1236" s="16"/>
      <c r="P1236" s="16"/>
      <c r="Q1236" s="16"/>
      <c r="R1236" s="16"/>
      <c r="S1236" s="16"/>
      <c r="T1236" s="16"/>
      <c r="U1236" s="16"/>
      <c r="V1236" s="16"/>
      <c r="W1236" s="16"/>
      <c r="X1236" s="16"/>
      <c r="Y1236" s="16"/>
      <c r="Z1236" s="16"/>
      <c r="AA1236" s="16"/>
      <c r="AB1236" s="16"/>
      <c r="AC1236" s="16"/>
      <c r="AD1236" s="16"/>
      <c r="AE1236" s="16"/>
      <c r="AF1236" s="16"/>
      <c r="AG1236" s="16"/>
      <c r="AH1236" s="16"/>
      <c r="AI1236" s="16"/>
      <c r="AJ1236" s="16"/>
      <c r="AK1236" s="16"/>
      <c r="AL1236" s="16"/>
      <c r="AM1236" s="16"/>
      <c r="AN1236" s="16"/>
      <c r="AO1236" s="16"/>
      <c r="AP1236" s="16"/>
      <c r="AQ1236" s="16"/>
      <c r="AR1236" s="16"/>
      <c r="AS1236" s="16"/>
      <c r="AT1236" s="16"/>
      <c r="AU1236" s="16"/>
      <c r="AV1236" s="16"/>
      <c r="AW1236" s="16"/>
      <c r="AX1236" s="16"/>
      <c r="AY1236" s="16"/>
      <c r="AZ1236" s="16"/>
      <c r="BA1236" s="16"/>
      <c r="BB1236" s="16"/>
      <c r="BC1236" s="16"/>
      <c r="BD1236" s="16"/>
      <c r="BE1236" s="16"/>
      <c r="BF1236" s="16"/>
      <c r="BG1236" s="16"/>
      <c r="BH1236" s="16"/>
      <c r="BI1236" s="16"/>
      <c r="BJ1236" s="16"/>
      <c r="BK1236" s="16"/>
      <c r="BL1236" s="16"/>
    </row>
    <row r="1237" customFormat="false" ht="23.85" hidden="false" customHeight="true" outlineLevel="0" collapsed="false">
      <c r="A1237" s="309" t="s">
        <v>2123</v>
      </c>
      <c r="B1237" s="66" t="s">
        <v>2124</v>
      </c>
      <c r="C1237" s="66" t="s">
        <v>1767</v>
      </c>
      <c r="D1237" s="286" t="s">
        <v>916</v>
      </c>
      <c r="E1237" s="66" t="s">
        <v>20</v>
      </c>
      <c r="F1237" s="66" t="n">
        <v>20</v>
      </c>
      <c r="G1237" s="282" t="s">
        <v>21</v>
      </c>
      <c r="H1237" s="283"/>
      <c r="I1237" s="284"/>
      <c r="J1237" s="16"/>
      <c r="K1237" s="16"/>
      <c r="L1237" s="16"/>
      <c r="M1237" s="16"/>
      <c r="N1237" s="16"/>
      <c r="O1237" s="16"/>
      <c r="P1237" s="16"/>
      <c r="Q1237" s="16"/>
      <c r="R1237" s="16"/>
      <c r="S1237" s="16"/>
      <c r="T1237" s="16"/>
      <c r="U1237" s="16"/>
      <c r="V1237" s="16"/>
      <c r="W1237" s="16"/>
      <c r="X1237" s="16"/>
      <c r="Y1237" s="16"/>
      <c r="Z1237" s="16"/>
      <c r="AA1237" s="16"/>
      <c r="AB1237" s="16"/>
      <c r="AC1237" s="16"/>
      <c r="AD1237" s="16"/>
      <c r="AE1237" s="16"/>
      <c r="AF1237" s="16"/>
      <c r="AG1237" s="16"/>
      <c r="AH1237" s="16"/>
      <c r="AI1237" s="16"/>
      <c r="AJ1237" s="16"/>
      <c r="AK1237" s="16"/>
      <c r="AL1237" s="16"/>
      <c r="AM1237" s="16"/>
      <c r="AN1237" s="16"/>
      <c r="AO1237" s="16"/>
      <c r="AP1237" s="16"/>
      <c r="AQ1237" s="16"/>
      <c r="AR1237" s="16"/>
      <c r="AS1237" s="16"/>
      <c r="AT1237" s="16"/>
      <c r="AU1237" s="16"/>
      <c r="AV1237" s="16"/>
      <c r="AW1237" s="16"/>
      <c r="AX1237" s="16"/>
      <c r="AY1237" s="16"/>
      <c r="AZ1237" s="16"/>
      <c r="BA1237" s="16"/>
      <c r="BB1237" s="16"/>
      <c r="BC1237" s="16"/>
      <c r="BD1237" s="16"/>
      <c r="BE1237" s="16"/>
      <c r="BF1237" s="16"/>
      <c r="BG1237" s="16"/>
      <c r="BH1237" s="16"/>
      <c r="BI1237" s="16"/>
      <c r="BJ1237" s="16"/>
      <c r="BK1237" s="16"/>
      <c r="BL1237" s="16"/>
    </row>
    <row r="1238" customFormat="false" ht="23.85" hidden="false" customHeight="true" outlineLevel="0" collapsed="false">
      <c r="A1238" s="309" t="s">
        <v>2125</v>
      </c>
      <c r="B1238" s="66" t="s">
        <v>2126</v>
      </c>
      <c r="C1238" s="66" t="s">
        <v>1767</v>
      </c>
      <c r="D1238" s="286" t="s">
        <v>916</v>
      </c>
      <c r="E1238" s="66" t="s">
        <v>20</v>
      </c>
      <c r="F1238" s="66" t="n">
        <v>18</v>
      </c>
      <c r="G1238" s="282" t="s">
        <v>21</v>
      </c>
      <c r="H1238" s="283"/>
      <c r="I1238" s="284"/>
      <c r="J1238" s="16"/>
      <c r="K1238" s="16"/>
      <c r="L1238" s="16"/>
      <c r="M1238" s="16"/>
      <c r="N1238" s="16"/>
      <c r="O1238" s="16"/>
      <c r="P1238" s="16"/>
      <c r="Q1238" s="16"/>
      <c r="R1238" s="16"/>
      <c r="S1238" s="16"/>
      <c r="T1238" s="16"/>
      <c r="U1238" s="16"/>
      <c r="V1238" s="16"/>
      <c r="W1238" s="16"/>
      <c r="X1238" s="16"/>
      <c r="Y1238" s="16"/>
      <c r="Z1238" s="16"/>
      <c r="AA1238" s="16"/>
      <c r="AB1238" s="16"/>
      <c r="AC1238" s="16"/>
      <c r="AD1238" s="16"/>
      <c r="AE1238" s="16"/>
      <c r="AF1238" s="16"/>
      <c r="AG1238" s="16"/>
      <c r="AH1238" s="16"/>
      <c r="AI1238" s="16"/>
      <c r="AJ1238" s="16"/>
      <c r="AK1238" s="16"/>
      <c r="AL1238" s="16"/>
      <c r="AM1238" s="16"/>
      <c r="AN1238" s="16"/>
      <c r="AO1238" s="16"/>
      <c r="AP1238" s="16"/>
      <c r="AQ1238" s="16"/>
      <c r="AR1238" s="16"/>
      <c r="AS1238" s="16"/>
      <c r="AT1238" s="16"/>
      <c r="AU1238" s="16"/>
      <c r="AV1238" s="16"/>
      <c r="AW1238" s="16"/>
      <c r="AX1238" s="16"/>
      <c r="AY1238" s="16"/>
      <c r="AZ1238" s="16"/>
      <c r="BA1238" s="16"/>
      <c r="BB1238" s="16"/>
      <c r="BC1238" s="16"/>
      <c r="BD1238" s="16"/>
      <c r="BE1238" s="16"/>
      <c r="BF1238" s="16"/>
      <c r="BG1238" s="16"/>
      <c r="BH1238" s="16"/>
      <c r="BI1238" s="16"/>
      <c r="BJ1238" s="16"/>
      <c r="BK1238" s="16"/>
      <c r="BL1238" s="16"/>
    </row>
    <row r="1239" customFormat="false" ht="23.85" hidden="false" customHeight="true" outlineLevel="0" collapsed="false">
      <c r="A1239" s="309" t="s">
        <v>2127</v>
      </c>
      <c r="B1239" s="66" t="s">
        <v>2128</v>
      </c>
      <c r="C1239" s="66" t="s">
        <v>1767</v>
      </c>
      <c r="D1239" s="286" t="s">
        <v>916</v>
      </c>
      <c r="E1239" s="66" t="s">
        <v>39</v>
      </c>
      <c r="F1239" s="66" t="n">
        <v>18</v>
      </c>
      <c r="G1239" s="282" t="s">
        <v>21</v>
      </c>
      <c r="H1239" s="283"/>
      <c r="I1239" s="284"/>
      <c r="J1239" s="16"/>
      <c r="K1239" s="16"/>
      <c r="L1239" s="16"/>
      <c r="M1239" s="16"/>
      <c r="N1239" s="16"/>
      <c r="O1239" s="16"/>
      <c r="P1239" s="16"/>
      <c r="Q1239" s="16"/>
      <c r="R1239" s="16"/>
      <c r="S1239" s="16"/>
      <c r="T1239" s="16"/>
      <c r="U1239" s="16"/>
      <c r="V1239" s="16"/>
      <c r="W1239" s="16"/>
      <c r="X1239" s="16"/>
      <c r="Y1239" s="16"/>
      <c r="Z1239" s="16"/>
      <c r="AA1239" s="16"/>
      <c r="AB1239" s="16"/>
      <c r="AC1239" s="16"/>
      <c r="AD1239" s="16"/>
      <c r="AE1239" s="16"/>
      <c r="AF1239" s="16"/>
      <c r="AG1239" s="16"/>
      <c r="AH1239" s="16"/>
      <c r="AI1239" s="16"/>
      <c r="AJ1239" s="16"/>
      <c r="AK1239" s="16"/>
      <c r="AL1239" s="16"/>
      <c r="AM1239" s="16"/>
      <c r="AN1239" s="16"/>
      <c r="AO1239" s="16"/>
      <c r="AP1239" s="16"/>
      <c r="AQ1239" s="16"/>
      <c r="AR1239" s="16"/>
      <c r="AS1239" s="16"/>
      <c r="AT1239" s="16"/>
      <c r="AU1239" s="16"/>
      <c r="AV1239" s="16"/>
      <c r="AW1239" s="16"/>
      <c r="AX1239" s="16"/>
      <c r="AY1239" s="16"/>
      <c r="AZ1239" s="16"/>
      <c r="BA1239" s="16"/>
      <c r="BB1239" s="16"/>
      <c r="BC1239" s="16"/>
      <c r="BD1239" s="16"/>
      <c r="BE1239" s="16"/>
      <c r="BF1239" s="16"/>
      <c r="BG1239" s="16"/>
      <c r="BH1239" s="16"/>
      <c r="BI1239" s="16"/>
      <c r="BJ1239" s="16"/>
      <c r="BK1239" s="16"/>
      <c r="BL1239" s="16"/>
    </row>
    <row r="1240" customFormat="false" ht="23.85" hidden="false" customHeight="true" outlineLevel="0" collapsed="false">
      <c r="A1240" s="309" t="s">
        <v>2129</v>
      </c>
      <c r="B1240" s="66" t="s">
        <v>2130</v>
      </c>
      <c r="C1240" s="66" t="s">
        <v>1767</v>
      </c>
      <c r="D1240" s="286" t="s">
        <v>916</v>
      </c>
      <c r="E1240" s="66" t="s">
        <v>39</v>
      </c>
      <c r="F1240" s="66" t="n">
        <v>20</v>
      </c>
      <c r="G1240" s="282" t="s">
        <v>21</v>
      </c>
      <c r="H1240" s="283"/>
      <c r="I1240" s="284"/>
      <c r="J1240" s="16"/>
      <c r="K1240" s="16"/>
      <c r="L1240" s="16"/>
      <c r="M1240" s="16"/>
      <c r="N1240" s="16"/>
      <c r="O1240" s="16"/>
      <c r="P1240" s="16"/>
      <c r="Q1240" s="16"/>
      <c r="R1240" s="16"/>
      <c r="S1240" s="16"/>
      <c r="T1240" s="16"/>
      <c r="U1240" s="16"/>
      <c r="V1240" s="16"/>
      <c r="W1240" s="16"/>
      <c r="X1240" s="16"/>
      <c r="Y1240" s="16"/>
      <c r="Z1240" s="16"/>
      <c r="AA1240" s="16"/>
      <c r="AB1240" s="16"/>
      <c r="AC1240" s="16"/>
      <c r="AD1240" s="16"/>
      <c r="AE1240" s="16"/>
      <c r="AF1240" s="16"/>
      <c r="AG1240" s="16"/>
      <c r="AH1240" s="16"/>
      <c r="AI1240" s="16"/>
      <c r="AJ1240" s="16"/>
      <c r="AK1240" s="16"/>
      <c r="AL1240" s="16"/>
      <c r="AM1240" s="16"/>
      <c r="AN1240" s="16"/>
      <c r="AO1240" s="16"/>
      <c r="AP1240" s="16"/>
      <c r="AQ1240" s="16"/>
      <c r="AR1240" s="16"/>
      <c r="AS1240" s="16"/>
      <c r="AT1240" s="16"/>
      <c r="AU1240" s="16"/>
      <c r="AV1240" s="16"/>
      <c r="AW1240" s="16"/>
      <c r="AX1240" s="16"/>
      <c r="AY1240" s="16"/>
      <c r="AZ1240" s="16"/>
      <c r="BA1240" s="16"/>
      <c r="BB1240" s="16"/>
      <c r="BC1240" s="16"/>
      <c r="BD1240" s="16"/>
      <c r="BE1240" s="16"/>
      <c r="BF1240" s="16"/>
      <c r="BG1240" s="16"/>
      <c r="BH1240" s="16"/>
      <c r="BI1240" s="16"/>
      <c r="BJ1240" s="16"/>
      <c r="BK1240" s="16"/>
      <c r="BL1240" s="16"/>
    </row>
    <row r="1241" customFormat="false" ht="23.85" hidden="false" customHeight="true" outlineLevel="0" collapsed="false">
      <c r="A1241" s="309" t="s">
        <v>2131</v>
      </c>
      <c r="B1241" s="66" t="s">
        <v>2132</v>
      </c>
      <c r="C1241" s="66" t="s">
        <v>1767</v>
      </c>
      <c r="D1241" s="286" t="s">
        <v>916</v>
      </c>
      <c r="E1241" s="66" t="s">
        <v>20</v>
      </c>
      <c r="F1241" s="66" t="n">
        <v>18</v>
      </c>
      <c r="G1241" s="282" t="s">
        <v>21</v>
      </c>
      <c r="H1241" s="283"/>
      <c r="I1241" s="284"/>
      <c r="J1241" s="16"/>
      <c r="K1241" s="16"/>
      <c r="L1241" s="16"/>
      <c r="M1241" s="16"/>
      <c r="N1241" s="16"/>
      <c r="O1241" s="16"/>
      <c r="P1241" s="16"/>
      <c r="Q1241" s="16"/>
      <c r="R1241" s="16"/>
      <c r="S1241" s="16"/>
      <c r="T1241" s="16"/>
      <c r="U1241" s="16"/>
      <c r="V1241" s="16"/>
      <c r="W1241" s="16"/>
      <c r="X1241" s="16"/>
      <c r="Y1241" s="16"/>
      <c r="Z1241" s="16"/>
      <c r="AA1241" s="16"/>
      <c r="AB1241" s="16"/>
      <c r="AC1241" s="16"/>
      <c r="AD1241" s="16"/>
      <c r="AE1241" s="16"/>
      <c r="AF1241" s="16"/>
      <c r="AG1241" s="16"/>
      <c r="AH1241" s="16"/>
      <c r="AI1241" s="16"/>
      <c r="AJ1241" s="16"/>
      <c r="AK1241" s="16"/>
      <c r="AL1241" s="16"/>
      <c r="AM1241" s="16"/>
      <c r="AN1241" s="16"/>
      <c r="AO1241" s="16"/>
      <c r="AP1241" s="16"/>
      <c r="AQ1241" s="16"/>
      <c r="AR1241" s="16"/>
      <c r="AS1241" s="16"/>
      <c r="AT1241" s="16"/>
      <c r="AU1241" s="16"/>
      <c r="AV1241" s="16"/>
      <c r="AW1241" s="16"/>
      <c r="AX1241" s="16"/>
      <c r="AY1241" s="16"/>
      <c r="AZ1241" s="16"/>
      <c r="BA1241" s="16"/>
      <c r="BB1241" s="16"/>
      <c r="BC1241" s="16"/>
      <c r="BD1241" s="16"/>
      <c r="BE1241" s="16"/>
      <c r="BF1241" s="16"/>
      <c r="BG1241" s="16"/>
      <c r="BH1241" s="16"/>
      <c r="BI1241" s="16"/>
      <c r="BJ1241" s="16"/>
      <c r="BK1241" s="16"/>
      <c r="BL1241" s="16"/>
    </row>
    <row r="1242" customFormat="false" ht="23.85" hidden="false" customHeight="true" outlineLevel="0" collapsed="false">
      <c r="A1242" s="309" t="s">
        <v>2133</v>
      </c>
      <c r="B1242" s="66" t="s">
        <v>2134</v>
      </c>
      <c r="C1242" s="66" t="s">
        <v>1767</v>
      </c>
      <c r="D1242" s="286" t="s">
        <v>916</v>
      </c>
      <c r="E1242" s="66" t="s">
        <v>39</v>
      </c>
      <c r="F1242" s="66" t="n">
        <v>17</v>
      </c>
      <c r="G1242" s="282" t="s">
        <v>21</v>
      </c>
      <c r="H1242" s="283"/>
      <c r="I1242" s="284"/>
      <c r="J1242" s="16"/>
      <c r="K1242" s="16"/>
      <c r="L1242" s="16"/>
      <c r="M1242" s="16"/>
      <c r="N1242" s="16"/>
      <c r="O1242" s="16"/>
      <c r="P1242" s="16"/>
      <c r="Q1242" s="16"/>
      <c r="R1242" s="16"/>
      <c r="S1242" s="16"/>
      <c r="T1242" s="16"/>
      <c r="U1242" s="16"/>
      <c r="V1242" s="16"/>
      <c r="W1242" s="16"/>
      <c r="X1242" s="16"/>
      <c r="Y1242" s="16"/>
      <c r="Z1242" s="16"/>
      <c r="AA1242" s="16"/>
      <c r="AB1242" s="16"/>
      <c r="AC1242" s="16"/>
      <c r="AD1242" s="16"/>
      <c r="AE1242" s="16"/>
      <c r="AF1242" s="16"/>
      <c r="AG1242" s="16"/>
      <c r="AH1242" s="16"/>
      <c r="AI1242" s="16"/>
      <c r="AJ1242" s="16"/>
      <c r="AK1242" s="16"/>
      <c r="AL1242" s="16"/>
      <c r="AM1242" s="16"/>
      <c r="AN1242" s="16"/>
      <c r="AO1242" s="16"/>
      <c r="AP1242" s="16"/>
      <c r="AQ1242" s="16"/>
      <c r="AR1242" s="16"/>
      <c r="AS1242" s="16"/>
      <c r="AT1242" s="16"/>
      <c r="AU1242" s="16"/>
      <c r="AV1242" s="16"/>
      <c r="AW1242" s="16"/>
      <c r="AX1242" s="16"/>
      <c r="AY1242" s="16"/>
      <c r="AZ1242" s="16"/>
      <c r="BA1242" s="16"/>
      <c r="BB1242" s="16"/>
      <c r="BC1242" s="16"/>
      <c r="BD1242" s="16"/>
      <c r="BE1242" s="16"/>
      <c r="BF1242" s="16"/>
      <c r="BG1242" s="16"/>
      <c r="BH1242" s="16"/>
      <c r="BI1242" s="16"/>
      <c r="BJ1242" s="16"/>
      <c r="BK1242" s="16"/>
      <c r="BL1242" s="16"/>
    </row>
    <row r="1243" customFormat="false" ht="23.85" hidden="false" customHeight="true" outlineLevel="0" collapsed="false">
      <c r="A1243" s="309" t="s">
        <v>2135</v>
      </c>
      <c r="B1243" s="66" t="s">
        <v>2136</v>
      </c>
      <c r="C1243" s="66" t="s">
        <v>1767</v>
      </c>
      <c r="D1243" s="286" t="s">
        <v>916</v>
      </c>
      <c r="E1243" s="66" t="s">
        <v>20</v>
      </c>
      <c r="F1243" s="66" t="n">
        <v>18</v>
      </c>
      <c r="G1243" s="282" t="s">
        <v>21</v>
      </c>
      <c r="H1243" s="283"/>
      <c r="I1243" s="284"/>
      <c r="J1243" s="16"/>
      <c r="K1243" s="16"/>
      <c r="L1243" s="16"/>
      <c r="M1243" s="16"/>
      <c r="N1243" s="16"/>
      <c r="O1243" s="16"/>
      <c r="P1243" s="16"/>
      <c r="Q1243" s="16"/>
      <c r="R1243" s="16"/>
      <c r="S1243" s="16"/>
      <c r="T1243" s="16"/>
      <c r="U1243" s="16"/>
      <c r="V1243" s="16"/>
      <c r="W1243" s="16"/>
      <c r="X1243" s="16"/>
      <c r="Y1243" s="16"/>
      <c r="Z1243" s="16"/>
      <c r="AA1243" s="16"/>
      <c r="AB1243" s="16"/>
      <c r="AC1243" s="16"/>
      <c r="AD1243" s="16"/>
      <c r="AE1243" s="16"/>
      <c r="AF1243" s="16"/>
      <c r="AG1243" s="16"/>
      <c r="AH1243" s="16"/>
      <c r="AI1243" s="16"/>
      <c r="AJ1243" s="16"/>
      <c r="AK1243" s="16"/>
      <c r="AL1243" s="16"/>
      <c r="AM1243" s="16"/>
      <c r="AN1243" s="16"/>
      <c r="AO1243" s="16"/>
      <c r="AP1243" s="16"/>
      <c r="AQ1243" s="16"/>
      <c r="AR1243" s="16"/>
      <c r="AS1243" s="16"/>
      <c r="AT1243" s="16"/>
      <c r="AU1243" s="16"/>
      <c r="AV1243" s="16"/>
      <c r="AW1243" s="16"/>
      <c r="AX1243" s="16"/>
      <c r="AY1243" s="16"/>
      <c r="AZ1243" s="16"/>
      <c r="BA1243" s="16"/>
      <c r="BB1243" s="16"/>
      <c r="BC1243" s="16"/>
      <c r="BD1243" s="16"/>
      <c r="BE1243" s="16"/>
      <c r="BF1243" s="16"/>
      <c r="BG1243" s="16"/>
      <c r="BH1243" s="16"/>
      <c r="BI1243" s="16"/>
      <c r="BJ1243" s="16"/>
      <c r="BK1243" s="16"/>
      <c r="BL1243" s="16"/>
    </row>
    <row r="1244" customFormat="false" ht="23.85" hidden="false" customHeight="true" outlineLevel="0" collapsed="false">
      <c r="A1244" s="309" t="s">
        <v>2137</v>
      </c>
      <c r="B1244" s="66" t="s">
        <v>2138</v>
      </c>
      <c r="C1244" s="66" t="s">
        <v>1767</v>
      </c>
      <c r="D1244" s="286" t="s">
        <v>916</v>
      </c>
      <c r="E1244" s="66" t="s">
        <v>39</v>
      </c>
      <c r="F1244" s="66" t="n">
        <v>17</v>
      </c>
      <c r="G1244" s="282" t="s">
        <v>21</v>
      </c>
      <c r="H1244" s="283"/>
      <c r="I1244" s="284"/>
      <c r="J1244" s="16"/>
      <c r="K1244" s="16"/>
      <c r="L1244" s="16"/>
      <c r="M1244" s="16"/>
      <c r="N1244" s="16"/>
      <c r="O1244" s="16"/>
      <c r="P1244" s="16"/>
      <c r="Q1244" s="16"/>
      <c r="R1244" s="16"/>
      <c r="S1244" s="16"/>
      <c r="T1244" s="16"/>
      <c r="U1244" s="16"/>
      <c r="V1244" s="16"/>
      <c r="W1244" s="16"/>
      <c r="X1244" s="16"/>
      <c r="Y1244" s="16"/>
      <c r="Z1244" s="16"/>
      <c r="AA1244" s="16"/>
      <c r="AB1244" s="16"/>
      <c r="AC1244" s="16"/>
      <c r="AD1244" s="16"/>
      <c r="AE1244" s="16"/>
      <c r="AF1244" s="16"/>
      <c r="AG1244" s="16"/>
      <c r="AH1244" s="16"/>
      <c r="AI1244" s="16"/>
      <c r="AJ1244" s="16"/>
      <c r="AK1244" s="16"/>
      <c r="AL1244" s="16"/>
      <c r="AM1244" s="16"/>
      <c r="AN1244" s="16"/>
      <c r="AO1244" s="16"/>
      <c r="AP1244" s="16"/>
      <c r="AQ1244" s="16"/>
      <c r="AR1244" s="16"/>
      <c r="AS1244" s="16"/>
      <c r="AT1244" s="16"/>
      <c r="AU1244" s="16"/>
      <c r="AV1244" s="16"/>
      <c r="AW1244" s="16"/>
      <c r="AX1244" s="16"/>
      <c r="AY1244" s="16"/>
      <c r="AZ1244" s="16"/>
      <c r="BA1244" s="16"/>
      <c r="BB1244" s="16"/>
      <c r="BC1244" s="16"/>
      <c r="BD1244" s="16"/>
      <c r="BE1244" s="16"/>
      <c r="BF1244" s="16"/>
      <c r="BG1244" s="16"/>
      <c r="BH1244" s="16"/>
      <c r="BI1244" s="16"/>
      <c r="BJ1244" s="16"/>
      <c r="BK1244" s="16"/>
      <c r="BL1244" s="16"/>
    </row>
    <row r="1245" customFormat="false" ht="23.85" hidden="false" customHeight="true" outlineLevel="0" collapsed="false">
      <c r="A1245" s="309" t="s">
        <v>2139</v>
      </c>
      <c r="B1245" s="66" t="s">
        <v>2140</v>
      </c>
      <c r="C1245" s="66" t="s">
        <v>1767</v>
      </c>
      <c r="D1245" s="286" t="s">
        <v>916</v>
      </c>
      <c r="E1245" s="66" t="s">
        <v>39</v>
      </c>
      <c r="F1245" s="66" t="n">
        <v>18</v>
      </c>
      <c r="G1245" s="282" t="s">
        <v>21</v>
      </c>
      <c r="H1245" s="283"/>
      <c r="I1245" s="284"/>
      <c r="J1245" s="16"/>
      <c r="K1245" s="16"/>
      <c r="L1245" s="16"/>
      <c r="M1245" s="16"/>
      <c r="N1245" s="16"/>
      <c r="O1245" s="16"/>
      <c r="P1245" s="16"/>
      <c r="Q1245" s="16"/>
      <c r="R1245" s="16"/>
      <c r="S1245" s="16"/>
      <c r="T1245" s="16"/>
      <c r="U1245" s="16"/>
      <c r="V1245" s="16"/>
      <c r="W1245" s="16"/>
      <c r="X1245" s="16"/>
      <c r="Y1245" s="16"/>
      <c r="Z1245" s="16"/>
      <c r="AA1245" s="16"/>
      <c r="AB1245" s="16"/>
      <c r="AC1245" s="16"/>
      <c r="AD1245" s="16"/>
      <c r="AE1245" s="16"/>
      <c r="AF1245" s="16"/>
      <c r="AG1245" s="16"/>
      <c r="AH1245" s="16"/>
      <c r="AI1245" s="16"/>
      <c r="AJ1245" s="16"/>
      <c r="AK1245" s="16"/>
      <c r="AL1245" s="16"/>
      <c r="AM1245" s="16"/>
      <c r="AN1245" s="16"/>
      <c r="AO1245" s="16"/>
      <c r="AP1245" s="16"/>
      <c r="AQ1245" s="16"/>
      <c r="AR1245" s="16"/>
      <c r="AS1245" s="16"/>
      <c r="AT1245" s="16"/>
      <c r="AU1245" s="16"/>
      <c r="AV1245" s="16"/>
      <c r="AW1245" s="16"/>
      <c r="AX1245" s="16"/>
      <c r="AY1245" s="16"/>
      <c r="AZ1245" s="16"/>
      <c r="BA1245" s="16"/>
      <c r="BB1245" s="16"/>
      <c r="BC1245" s="16"/>
      <c r="BD1245" s="16"/>
      <c r="BE1245" s="16"/>
      <c r="BF1245" s="16"/>
      <c r="BG1245" s="16"/>
      <c r="BH1245" s="16"/>
      <c r="BI1245" s="16"/>
      <c r="BJ1245" s="16"/>
      <c r="BK1245" s="16"/>
      <c r="BL1245" s="16"/>
    </row>
    <row r="1246" customFormat="false" ht="23.85" hidden="false" customHeight="true" outlineLevel="0" collapsed="false">
      <c r="A1246" s="309" t="s">
        <v>2141</v>
      </c>
      <c r="B1246" s="66" t="s">
        <v>2142</v>
      </c>
      <c r="C1246" s="66" t="s">
        <v>1767</v>
      </c>
      <c r="D1246" s="286" t="s">
        <v>916</v>
      </c>
      <c r="E1246" s="66" t="s">
        <v>39</v>
      </c>
      <c r="F1246" s="66" t="n">
        <v>18</v>
      </c>
      <c r="G1246" s="282" t="s">
        <v>21</v>
      </c>
      <c r="H1246" s="283"/>
      <c r="I1246" s="284"/>
      <c r="J1246" s="16"/>
      <c r="K1246" s="16"/>
      <c r="L1246" s="16"/>
      <c r="M1246" s="16"/>
      <c r="N1246" s="16"/>
      <c r="O1246" s="16"/>
      <c r="P1246" s="16"/>
      <c r="Q1246" s="16"/>
      <c r="R1246" s="16"/>
      <c r="S1246" s="16"/>
      <c r="T1246" s="16"/>
      <c r="U1246" s="16"/>
      <c r="V1246" s="16"/>
      <c r="W1246" s="16"/>
      <c r="X1246" s="16"/>
      <c r="Y1246" s="16"/>
      <c r="Z1246" s="16"/>
      <c r="AA1246" s="16"/>
      <c r="AB1246" s="16"/>
      <c r="AC1246" s="16"/>
      <c r="AD1246" s="16"/>
      <c r="AE1246" s="16"/>
      <c r="AF1246" s="16"/>
      <c r="AG1246" s="16"/>
      <c r="AH1246" s="16"/>
      <c r="AI1246" s="16"/>
      <c r="AJ1246" s="16"/>
      <c r="AK1246" s="16"/>
      <c r="AL1246" s="16"/>
      <c r="AM1246" s="16"/>
      <c r="AN1246" s="16"/>
      <c r="AO1246" s="16"/>
      <c r="AP1246" s="16"/>
      <c r="AQ1246" s="16"/>
      <c r="AR1246" s="16"/>
      <c r="AS1246" s="16"/>
      <c r="AT1246" s="16"/>
      <c r="AU1246" s="16"/>
      <c r="AV1246" s="16"/>
      <c r="AW1246" s="16"/>
      <c r="AX1246" s="16"/>
      <c r="AY1246" s="16"/>
      <c r="AZ1246" s="16"/>
      <c r="BA1246" s="16"/>
      <c r="BB1246" s="16"/>
      <c r="BC1246" s="16"/>
      <c r="BD1246" s="16"/>
      <c r="BE1246" s="16"/>
      <c r="BF1246" s="16"/>
      <c r="BG1246" s="16"/>
      <c r="BH1246" s="16"/>
      <c r="BI1246" s="16"/>
      <c r="BJ1246" s="16"/>
      <c r="BK1246" s="16"/>
      <c r="BL1246" s="16"/>
    </row>
    <row r="1247" customFormat="false" ht="23.85" hidden="false" customHeight="true" outlineLevel="0" collapsed="false">
      <c r="A1247" s="309" t="s">
        <v>2143</v>
      </c>
      <c r="B1247" s="66" t="s">
        <v>2144</v>
      </c>
      <c r="C1247" s="66" t="s">
        <v>1767</v>
      </c>
      <c r="D1247" s="286" t="s">
        <v>916</v>
      </c>
      <c r="E1247" s="66" t="s">
        <v>39</v>
      </c>
      <c r="F1247" s="66" t="n">
        <v>17</v>
      </c>
      <c r="G1247" s="282" t="s">
        <v>21</v>
      </c>
      <c r="H1247" s="283"/>
      <c r="I1247" s="284"/>
      <c r="J1247" s="16"/>
      <c r="K1247" s="16"/>
      <c r="L1247" s="16"/>
      <c r="M1247" s="16"/>
      <c r="N1247" s="16"/>
      <c r="O1247" s="16"/>
      <c r="P1247" s="16"/>
      <c r="Q1247" s="16"/>
      <c r="R1247" s="16"/>
      <c r="S1247" s="16"/>
      <c r="T1247" s="16"/>
      <c r="U1247" s="16"/>
      <c r="V1247" s="16"/>
      <c r="W1247" s="16"/>
      <c r="X1247" s="16"/>
      <c r="Y1247" s="16"/>
      <c r="Z1247" s="16"/>
      <c r="AA1247" s="16"/>
      <c r="AB1247" s="16"/>
      <c r="AC1247" s="16"/>
      <c r="AD1247" s="16"/>
      <c r="AE1247" s="16"/>
      <c r="AF1247" s="16"/>
      <c r="AG1247" s="16"/>
      <c r="AH1247" s="16"/>
      <c r="AI1247" s="16"/>
      <c r="AJ1247" s="16"/>
      <c r="AK1247" s="16"/>
      <c r="AL1247" s="16"/>
      <c r="AM1247" s="16"/>
      <c r="AN1247" s="16"/>
      <c r="AO1247" s="16"/>
      <c r="AP1247" s="16"/>
      <c r="AQ1247" s="16"/>
      <c r="AR1247" s="16"/>
      <c r="AS1247" s="16"/>
      <c r="AT1247" s="16"/>
      <c r="AU1247" s="16"/>
      <c r="AV1247" s="16"/>
      <c r="AW1247" s="16"/>
      <c r="AX1247" s="16"/>
      <c r="AY1247" s="16"/>
      <c r="AZ1247" s="16"/>
      <c r="BA1247" s="16"/>
      <c r="BB1247" s="16"/>
      <c r="BC1247" s="16"/>
      <c r="BD1247" s="16"/>
      <c r="BE1247" s="16"/>
      <c r="BF1247" s="16"/>
      <c r="BG1247" s="16"/>
      <c r="BH1247" s="16"/>
      <c r="BI1247" s="16"/>
      <c r="BJ1247" s="16"/>
      <c r="BK1247" s="16"/>
      <c r="BL1247" s="16"/>
    </row>
    <row r="1248" customFormat="false" ht="23.85" hidden="false" customHeight="true" outlineLevel="0" collapsed="false">
      <c r="A1248" s="276" t="s">
        <v>3</v>
      </c>
      <c r="B1248" s="276" t="s">
        <v>2145</v>
      </c>
      <c r="C1248" s="276"/>
      <c r="D1248" s="276"/>
      <c r="E1248" s="276"/>
      <c r="F1248" s="276" t="s">
        <v>5</v>
      </c>
      <c r="G1248" s="277" t="n">
        <v>47391</v>
      </c>
      <c r="H1248" s="276" t="s">
        <v>1</v>
      </c>
      <c r="I1248" s="25"/>
      <c r="J1248" s="16"/>
      <c r="K1248" s="16"/>
      <c r="L1248" s="16"/>
      <c r="M1248" s="16"/>
      <c r="N1248" s="16"/>
      <c r="O1248" s="16"/>
      <c r="P1248" s="16"/>
      <c r="Q1248" s="16"/>
      <c r="R1248" s="16"/>
      <c r="S1248" s="16"/>
      <c r="T1248" s="16"/>
      <c r="U1248" s="16"/>
      <c r="V1248" s="16"/>
      <c r="W1248" s="16"/>
      <c r="X1248" s="16"/>
      <c r="Y1248" s="16"/>
      <c r="Z1248" s="16"/>
      <c r="AA1248" s="16"/>
      <c r="AB1248" s="16"/>
      <c r="AC1248" s="16"/>
      <c r="AD1248" s="16"/>
      <c r="AE1248" s="16"/>
      <c r="AF1248" s="16"/>
      <c r="AG1248" s="16"/>
      <c r="AH1248" s="16"/>
      <c r="AI1248" s="16"/>
      <c r="AJ1248" s="16"/>
      <c r="AK1248" s="16"/>
      <c r="AL1248" s="16"/>
      <c r="AM1248" s="16"/>
      <c r="AN1248" s="16"/>
      <c r="AO1248" s="16"/>
      <c r="AP1248" s="16"/>
      <c r="AQ1248" s="16"/>
      <c r="AR1248" s="16"/>
      <c r="AS1248" s="16"/>
      <c r="AT1248" s="16"/>
      <c r="AU1248" s="16"/>
      <c r="AV1248" s="16"/>
      <c r="AW1248" s="16"/>
      <c r="AX1248" s="16"/>
      <c r="AY1248" s="16"/>
      <c r="AZ1248" s="16"/>
      <c r="BA1248" s="16"/>
      <c r="BB1248" s="16"/>
      <c r="BC1248" s="16"/>
      <c r="BD1248" s="16"/>
      <c r="BE1248" s="16"/>
      <c r="BF1248" s="16"/>
      <c r="BG1248" s="16"/>
      <c r="BH1248" s="16"/>
      <c r="BI1248" s="16"/>
      <c r="BJ1248" s="16"/>
      <c r="BK1248" s="16"/>
      <c r="BL1248" s="16"/>
    </row>
    <row r="1249" customFormat="false" ht="24.6" hidden="false" customHeight="true" outlineLevel="0" collapsed="false">
      <c r="A1249" s="276" t="s">
        <v>6</v>
      </c>
      <c r="B1249" s="278" t="s">
        <v>2146</v>
      </c>
      <c r="C1249" s="278"/>
      <c r="D1249" s="278"/>
      <c r="E1249" s="278"/>
      <c r="F1249" s="276" t="s">
        <v>8</v>
      </c>
      <c r="G1249" s="278" t="s">
        <v>1712</v>
      </c>
      <c r="H1249" s="276"/>
      <c r="I1249" s="25"/>
    </row>
    <row r="1250" customFormat="false" ht="24.6" hidden="false" customHeight="true" outlineLevel="0" collapsed="false">
      <c r="A1250" s="279" t="s">
        <v>10</v>
      </c>
      <c r="B1250" s="279" t="s">
        <v>11</v>
      </c>
      <c r="C1250" s="278" t="s">
        <v>12</v>
      </c>
      <c r="D1250" s="279" t="s">
        <v>13</v>
      </c>
      <c r="E1250" s="279" t="s">
        <v>14</v>
      </c>
      <c r="F1250" s="279" t="s">
        <v>15</v>
      </c>
      <c r="G1250" s="276" t="s">
        <v>16</v>
      </c>
      <c r="H1250" s="276"/>
      <c r="I1250" s="25"/>
    </row>
    <row r="1251" customFormat="false" ht="24.6" hidden="false" customHeight="true" outlineLevel="0" collapsed="false">
      <c r="A1251" s="279"/>
      <c r="B1251" s="279"/>
      <c r="C1251" s="279"/>
      <c r="D1251" s="279"/>
      <c r="E1251" s="279"/>
      <c r="F1251" s="279"/>
      <c r="G1251" s="279"/>
      <c r="H1251" s="279"/>
      <c r="I1251" s="25"/>
    </row>
    <row r="1252" customFormat="false" ht="24.6" hidden="false" customHeight="true" outlineLevel="0" collapsed="false">
      <c r="A1252" s="311" t="s">
        <v>2147</v>
      </c>
      <c r="B1252" s="66" t="s">
        <v>2148</v>
      </c>
      <c r="C1252" s="66" t="s">
        <v>1767</v>
      </c>
      <c r="D1252" s="66" t="s">
        <v>332</v>
      </c>
      <c r="E1252" s="66" t="s">
        <v>39</v>
      </c>
      <c r="F1252" s="66" t="n">
        <v>42</v>
      </c>
      <c r="G1252" s="282" t="s">
        <v>21</v>
      </c>
      <c r="H1252" s="283" t="n">
        <f aca="false">COUNTA(A1252:A1255)</f>
        <v>4</v>
      </c>
      <c r="I1252" s="16"/>
      <c r="J1252" s="16"/>
      <c r="K1252" s="16"/>
      <c r="L1252" s="16"/>
      <c r="M1252" s="16"/>
      <c r="N1252" s="16"/>
      <c r="O1252" s="16"/>
      <c r="P1252" s="16"/>
      <c r="Q1252" s="16"/>
      <c r="R1252" s="16"/>
      <c r="S1252" s="16"/>
      <c r="T1252" s="16"/>
      <c r="U1252" s="16"/>
      <c r="V1252" s="16"/>
      <c r="W1252" s="16"/>
      <c r="X1252" s="16"/>
      <c r="Y1252" s="16"/>
      <c r="Z1252" s="16"/>
      <c r="AA1252" s="16"/>
      <c r="AB1252" s="16"/>
      <c r="AC1252" s="16"/>
      <c r="AD1252" s="16"/>
      <c r="AE1252" s="16"/>
      <c r="AF1252" s="16"/>
      <c r="AG1252" s="16"/>
      <c r="AH1252" s="16"/>
      <c r="AI1252" s="16"/>
      <c r="AJ1252" s="16"/>
      <c r="AK1252" s="16"/>
      <c r="AL1252" s="16"/>
      <c r="AM1252" s="16"/>
      <c r="AN1252" s="16"/>
      <c r="AO1252" s="16"/>
      <c r="AP1252" s="16"/>
      <c r="AQ1252" s="16"/>
      <c r="AR1252" s="16"/>
      <c r="AS1252" s="16"/>
      <c r="AT1252" s="16"/>
      <c r="AU1252" s="16"/>
      <c r="AV1252" s="16"/>
      <c r="AW1252" s="16"/>
      <c r="AX1252" s="16"/>
      <c r="AY1252" s="16"/>
      <c r="AZ1252" s="16"/>
      <c r="BA1252" s="16"/>
      <c r="BB1252" s="16"/>
      <c r="BC1252" s="16"/>
      <c r="BD1252" s="16"/>
      <c r="BE1252" s="16"/>
      <c r="BF1252" s="16"/>
      <c r="BG1252" s="16"/>
      <c r="BH1252" s="16"/>
      <c r="BI1252" s="16"/>
      <c r="BJ1252" s="16"/>
      <c r="BK1252" s="16"/>
      <c r="BL1252" s="16"/>
    </row>
    <row r="1253" customFormat="false" ht="24.6" hidden="false" customHeight="true" outlineLevel="0" collapsed="false">
      <c r="A1253" s="311" t="s">
        <v>2149</v>
      </c>
      <c r="B1253" s="66" t="s">
        <v>2150</v>
      </c>
      <c r="C1253" s="66" t="s">
        <v>1767</v>
      </c>
      <c r="D1253" s="66" t="s">
        <v>57</v>
      </c>
      <c r="E1253" s="66" t="s">
        <v>39</v>
      </c>
      <c r="F1253" s="66" t="n">
        <v>29</v>
      </c>
      <c r="G1253" s="282" t="s">
        <v>21</v>
      </c>
      <c r="H1253" s="283"/>
      <c r="I1253" s="16"/>
      <c r="J1253" s="16"/>
      <c r="K1253" s="16"/>
      <c r="L1253" s="16"/>
      <c r="M1253" s="16"/>
      <c r="N1253" s="16"/>
      <c r="O1253" s="16"/>
      <c r="P1253" s="16"/>
      <c r="Q1253" s="16"/>
      <c r="R1253" s="16"/>
      <c r="S1253" s="16"/>
      <c r="T1253" s="16"/>
      <c r="U1253" s="16"/>
      <c r="V1253" s="16"/>
      <c r="W1253" s="16"/>
      <c r="X1253" s="16"/>
      <c r="Y1253" s="16"/>
      <c r="Z1253" s="16"/>
      <c r="AA1253" s="16"/>
      <c r="AB1253" s="16"/>
      <c r="AC1253" s="16"/>
      <c r="AD1253" s="16"/>
      <c r="AE1253" s="16"/>
      <c r="AF1253" s="16"/>
      <c r="AG1253" s="16"/>
      <c r="AH1253" s="16"/>
      <c r="AI1253" s="16"/>
      <c r="AJ1253" s="16"/>
      <c r="AK1253" s="16"/>
      <c r="AL1253" s="16"/>
      <c r="AM1253" s="16"/>
      <c r="AN1253" s="16"/>
      <c r="AO1253" s="16"/>
      <c r="AP1253" s="16"/>
      <c r="AQ1253" s="16"/>
      <c r="AR1253" s="16"/>
      <c r="AS1253" s="16"/>
      <c r="AT1253" s="16"/>
      <c r="AU1253" s="16"/>
      <c r="AV1253" s="16"/>
      <c r="AW1253" s="16"/>
      <c r="AX1253" s="16"/>
      <c r="AY1253" s="16"/>
      <c r="AZ1253" s="16"/>
      <c r="BA1253" s="16"/>
      <c r="BB1253" s="16"/>
      <c r="BC1253" s="16"/>
      <c r="BD1253" s="16"/>
      <c r="BE1253" s="16"/>
      <c r="BF1253" s="16"/>
      <c r="BG1253" s="16"/>
      <c r="BH1253" s="16"/>
      <c r="BI1253" s="16"/>
      <c r="BJ1253" s="16"/>
      <c r="BK1253" s="16"/>
      <c r="BL1253" s="16"/>
    </row>
    <row r="1254" customFormat="false" ht="24.6" hidden="false" customHeight="true" outlineLevel="0" collapsed="false">
      <c r="A1254" s="311" t="s">
        <v>2151</v>
      </c>
      <c r="B1254" s="66" t="s">
        <v>2152</v>
      </c>
      <c r="C1254" s="66" t="s">
        <v>1767</v>
      </c>
      <c r="D1254" s="66" t="s">
        <v>332</v>
      </c>
      <c r="E1254" s="66" t="s">
        <v>39</v>
      </c>
      <c r="F1254" s="66" t="n">
        <v>47</v>
      </c>
      <c r="G1254" s="282" t="s">
        <v>21</v>
      </c>
      <c r="H1254" s="283"/>
      <c r="I1254" s="16"/>
      <c r="J1254" s="16"/>
      <c r="K1254" s="16"/>
      <c r="L1254" s="16"/>
      <c r="M1254" s="16"/>
      <c r="N1254" s="16"/>
      <c r="O1254" s="16"/>
      <c r="P1254" s="16"/>
      <c r="Q1254" s="16"/>
      <c r="R1254" s="16"/>
      <c r="S1254" s="16"/>
      <c r="T1254" s="16"/>
      <c r="U1254" s="16"/>
      <c r="V1254" s="16"/>
      <c r="W1254" s="16"/>
      <c r="X1254" s="16"/>
      <c r="Y1254" s="16"/>
      <c r="Z1254" s="16"/>
      <c r="AA1254" s="16"/>
      <c r="AB1254" s="16"/>
      <c r="AC1254" s="16"/>
      <c r="AD1254" s="16"/>
      <c r="AE1254" s="16"/>
      <c r="AF1254" s="16"/>
      <c r="AG1254" s="16"/>
      <c r="AH1254" s="16"/>
      <c r="AI1254" s="16"/>
      <c r="AJ1254" s="16"/>
      <c r="AK1254" s="16"/>
      <c r="AL1254" s="16"/>
      <c r="AM1254" s="16"/>
      <c r="AN1254" s="16"/>
      <c r="AO1254" s="16"/>
      <c r="AP1254" s="16"/>
      <c r="AQ1254" s="16"/>
      <c r="AR1254" s="16"/>
      <c r="AS1254" s="16"/>
      <c r="AT1254" s="16"/>
      <c r="AU1254" s="16"/>
      <c r="AV1254" s="16"/>
      <c r="AW1254" s="16"/>
      <c r="AX1254" s="16"/>
      <c r="AY1254" s="16"/>
      <c r="AZ1254" s="16"/>
      <c r="BA1254" s="16"/>
      <c r="BB1254" s="16"/>
      <c r="BC1254" s="16"/>
      <c r="BD1254" s="16"/>
      <c r="BE1254" s="16"/>
      <c r="BF1254" s="16"/>
      <c r="BG1254" s="16"/>
      <c r="BH1254" s="16"/>
      <c r="BI1254" s="16"/>
      <c r="BJ1254" s="16"/>
      <c r="BK1254" s="16"/>
      <c r="BL1254" s="16"/>
    </row>
    <row r="1255" customFormat="false" ht="24.6" hidden="false" customHeight="true" outlineLevel="0" collapsed="false">
      <c r="A1255" s="311" t="s">
        <v>2153</v>
      </c>
      <c r="B1255" s="66" t="s">
        <v>2154</v>
      </c>
      <c r="C1255" s="66" t="s">
        <v>1767</v>
      </c>
      <c r="D1255" s="66" t="s">
        <v>332</v>
      </c>
      <c r="E1255" s="66" t="s">
        <v>20</v>
      </c>
      <c r="F1255" s="66" t="n">
        <v>35</v>
      </c>
      <c r="G1255" s="282" t="s">
        <v>21</v>
      </c>
      <c r="H1255" s="283"/>
      <c r="I1255" s="16"/>
      <c r="J1255" s="16"/>
      <c r="K1255" s="16"/>
      <c r="L1255" s="16"/>
      <c r="M1255" s="16"/>
      <c r="N1255" s="16"/>
      <c r="O1255" s="16"/>
      <c r="P1255" s="16"/>
      <c r="Q1255" s="16"/>
      <c r="R1255" s="16"/>
      <c r="S1255" s="16"/>
      <c r="T1255" s="16"/>
      <c r="U1255" s="16"/>
      <c r="V1255" s="16"/>
      <c r="W1255" s="16"/>
      <c r="X1255" s="16"/>
      <c r="Y1255" s="16"/>
      <c r="Z1255" s="16"/>
      <c r="AA1255" s="16"/>
      <c r="AB1255" s="16"/>
      <c r="AC1255" s="16"/>
      <c r="AD1255" s="16"/>
      <c r="AE1255" s="16"/>
      <c r="AF1255" s="16"/>
      <c r="AG1255" s="16"/>
      <c r="AH1255" s="16"/>
      <c r="AI1255" s="16"/>
      <c r="AJ1255" s="16"/>
      <c r="AK1255" s="16"/>
      <c r="AL1255" s="16"/>
      <c r="AM1255" s="16"/>
      <c r="AN1255" s="16"/>
      <c r="AO1255" s="16"/>
      <c r="AP1255" s="16"/>
      <c r="AQ1255" s="16"/>
      <c r="AR1255" s="16"/>
      <c r="AS1255" s="16"/>
      <c r="AT1255" s="16"/>
      <c r="AU1255" s="16"/>
      <c r="AV1255" s="16"/>
      <c r="AW1255" s="16"/>
      <c r="AX1255" s="16"/>
      <c r="AY1255" s="16"/>
      <c r="AZ1255" s="16"/>
      <c r="BA1255" s="16"/>
      <c r="BB1255" s="16"/>
      <c r="BC1255" s="16"/>
      <c r="BD1255" s="16"/>
      <c r="BE1255" s="16"/>
      <c r="BF1255" s="16"/>
      <c r="BG1255" s="16"/>
      <c r="BH1255" s="16"/>
      <c r="BI1255" s="16"/>
      <c r="BJ1255" s="16"/>
      <c r="BK1255" s="16"/>
      <c r="BL1255" s="16"/>
    </row>
    <row r="1256" customFormat="false" ht="24.6" hidden="false" customHeight="true" outlineLevel="0" collapsed="false">
      <c r="A1256" s="312" t="s">
        <v>333</v>
      </c>
      <c r="B1256" s="312"/>
      <c r="C1256" s="312"/>
      <c r="D1256" s="312"/>
      <c r="E1256" s="312"/>
      <c r="F1256" s="312"/>
      <c r="G1256" s="312"/>
      <c r="H1256" s="313" t="n">
        <f aca="false">H1013+H1029+H1037+H1077+H1084+H1103+H1121+H1133+H1196+H1202+H1255</f>
        <v>198</v>
      </c>
      <c r="I1256" s="284"/>
      <c r="J1256" s="16"/>
      <c r="K1256" s="16"/>
      <c r="L1256" s="16"/>
      <c r="M1256" s="16"/>
      <c r="N1256" s="16"/>
      <c r="O1256" s="16"/>
      <c r="P1256" s="16"/>
      <c r="Q1256" s="16"/>
      <c r="R1256" s="16"/>
      <c r="S1256" s="16"/>
      <c r="T1256" s="16"/>
      <c r="U1256" s="16"/>
      <c r="V1256" s="16"/>
      <c r="W1256" s="16"/>
      <c r="X1256" s="16"/>
      <c r="Y1256" s="16"/>
      <c r="Z1256" s="16"/>
      <c r="AA1256" s="16"/>
      <c r="AB1256" s="16"/>
      <c r="AC1256" s="16"/>
      <c r="AD1256" s="16"/>
      <c r="AE1256" s="16"/>
      <c r="AF1256" s="16"/>
      <c r="AG1256" s="16"/>
      <c r="AH1256" s="16"/>
      <c r="AI1256" s="16"/>
      <c r="AJ1256" s="16"/>
      <c r="AK1256" s="16"/>
      <c r="AL1256" s="16"/>
      <c r="AM1256" s="16"/>
      <c r="AN1256" s="16"/>
      <c r="AO1256" s="16"/>
      <c r="AP1256" s="16"/>
      <c r="AQ1256" s="16"/>
      <c r="AR1256" s="16"/>
      <c r="AS1256" s="16"/>
      <c r="AT1256" s="16"/>
      <c r="AU1256" s="16"/>
      <c r="AV1256" s="16"/>
      <c r="AW1256" s="16"/>
      <c r="AX1256" s="16"/>
      <c r="AY1256" s="16"/>
      <c r="AZ1256" s="16"/>
      <c r="BA1256" s="16"/>
      <c r="BB1256" s="16"/>
      <c r="BC1256" s="16"/>
      <c r="BD1256" s="16"/>
      <c r="BE1256" s="16"/>
      <c r="BF1256" s="16"/>
      <c r="BG1256" s="16"/>
      <c r="BH1256" s="16"/>
      <c r="BI1256" s="16"/>
      <c r="BJ1256" s="16"/>
      <c r="BK1256" s="16"/>
      <c r="BL1256" s="16"/>
    </row>
    <row r="1257" customFormat="false" ht="24.6" hidden="false" customHeight="true" outlineLevel="0" collapsed="false">
      <c r="A1257" s="314" t="s">
        <v>2155</v>
      </c>
      <c r="B1257" s="314"/>
      <c r="C1257" s="314"/>
      <c r="D1257" s="314"/>
      <c r="E1257" s="314"/>
      <c r="F1257" s="314"/>
      <c r="G1257" s="314"/>
      <c r="H1257" s="315" t="n">
        <f aca="false">H177+H433+H522+H594+H671+H709+H793+H874+H940+H1007+H1256</f>
        <v>916</v>
      </c>
      <c r="J1257" s="16"/>
      <c r="K1257" s="16"/>
      <c r="L1257" s="16"/>
      <c r="M1257" s="16"/>
      <c r="N1257" s="16"/>
      <c r="O1257" s="16"/>
      <c r="P1257" s="16"/>
      <c r="Q1257" s="16"/>
      <c r="R1257" s="16"/>
      <c r="S1257" s="16"/>
      <c r="T1257" s="16"/>
      <c r="U1257" s="16"/>
      <c r="V1257" s="16"/>
      <c r="W1257" s="16"/>
      <c r="X1257" s="16"/>
      <c r="Y1257" s="16"/>
      <c r="Z1257" s="16"/>
      <c r="AA1257" s="16"/>
      <c r="AB1257" s="16"/>
      <c r="AC1257" s="16"/>
      <c r="AD1257" s="16"/>
      <c r="AE1257" s="16"/>
      <c r="AF1257" s="16"/>
      <c r="AG1257" s="16"/>
      <c r="AH1257" s="16"/>
      <c r="AI1257" s="16"/>
      <c r="AJ1257" s="16"/>
      <c r="AK1257" s="16"/>
      <c r="AL1257" s="16"/>
      <c r="AM1257" s="16"/>
      <c r="AN1257" s="16"/>
      <c r="AO1257" s="16"/>
      <c r="AP1257" s="16"/>
      <c r="AQ1257" s="16"/>
      <c r="AR1257" s="16"/>
      <c r="AS1257" s="16"/>
      <c r="AT1257" s="16"/>
      <c r="AU1257" s="16"/>
      <c r="AV1257" s="16"/>
      <c r="AW1257" s="16"/>
      <c r="AX1257" s="16"/>
      <c r="AY1257" s="16"/>
      <c r="AZ1257" s="16"/>
      <c r="BA1257" s="16"/>
      <c r="BB1257" s="16"/>
      <c r="BC1257" s="16"/>
      <c r="BD1257" s="16"/>
      <c r="BE1257" s="16"/>
      <c r="BF1257" s="16"/>
      <c r="BG1257" s="16"/>
      <c r="BH1257" s="16"/>
      <c r="BI1257" s="16"/>
      <c r="BJ1257" s="16"/>
      <c r="BK1257" s="16"/>
      <c r="BL1257" s="16"/>
    </row>
    <row r="1258" customFormat="false" ht="24.6" hidden="false" customHeight="true" outlineLevel="0" collapsed="false">
      <c r="J1258" s="16"/>
      <c r="K1258" s="16"/>
      <c r="L1258" s="16"/>
      <c r="M1258" s="16"/>
      <c r="N1258" s="16"/>
      <c r="O1258" s="16"/>
      <c r="P1258" s="16"/>
      <c r="Q1258" s="16"/>
      <c r="R1258" s="16"/>
      <c r="S1258" s="16"/>
      <c r="T1258" s="16"/>
      <c r="U1258" s="16"/>
      <c r="V1258" s="16"/>
      <c r="W1258" s="16"/>
      <c r="X1258" s="16"/>
      <c r="Y1258" s="16"/>
      <c r="Z1258" s="16"/>
      <c r="AA1258" s="16"/>
      <c r="AB1258" s="16"/>
      <c r="AC1258" s="16"/>
      <c r="AD1258" s="16"/>
      <c r="AE1258" s="16"/>
      <c r="AF1258" s="16"/>
      <c r="AG1258" s="16"/>
      <c r="AH1258" s="16"/>
      <c r="AI1258" s="16"/>
      <c r="AJ1258" s="16"/>
      <c r="AK1258" s="16"/>
      <c r="AL1258" s="16"/>
      <c r="AM1258" s="16"/>
      <c r="AN1258" s="16"/>
      <c r="AO1258" s="16"/>
      <c r="AP1258" s="16"/>
      <c r="AQ1258" s="16"/>
      <c r="AR1258" s="16"/>
      <c r="AS1258" s="16"/>
      <c r="AT1258" s="16"/>
      <c r="AU1258" s="16"/>
      <c r="AV1258" s="16"/>
      <c r="AW1258" s="16"/>
      <c r="AX1258" s="16"/>
      <c r="AY1258" s="16"/>
      <c r="AZ1258" s="16"/>
      <c r="BA1258" s="16"/>
      <c r="BB1258" s="16"/>
      <c r="BC1258" s="16"/>
      <c r="BD1258" s="16"/>
      <c r="BE1258" s="16"/>
      <c r="BF1258" s="16"/>
      <c r="BG1258" s="16"/>
      <c r="BH1258" s="16"/>
      <c r="BI1258" s="16"/>
      <c r="BJ1258" s="16"/>
      <c r="BK1258" s="16"/>
      <c r="BL1258" s="16"/>
    </row>
    <row r="1259" customFormat="false" ht="23.85" hidden="false" customHeight="true" outlineLevel="0" collapsed="false">
      <c r="J1259" s="16"/>
      <c r="K1259" s="16"/>
      <c r="L1259" s="16"/>
      <c r="M1259" s="16"/>
      <c r="N1259" s="16"/>
      <c r="O1259" s="16"/>
      <c r="P1259" s="16"/>
      <c r="Q1259" s="16"/>
      <c r="R1259" s="16"/>
      <c r="S1259" s="16"/>
      <c r="T1259" s="16"/>
      <c r="U1259" s="16"/>
      <c r="V1259" s="16"/>
      <c r="W1259" s="16"/>
      <c r="X1259" s="16"/>
      <c r="Y1259" s="16"/>
      <c r="Z1259" s="16"/>
      <c r="AA1259" s="16"/>
      <c r="AB1259" s="16"/>
      <c r="AC1259" s="16"/>
      <c r="AD1259" s="16"/>
      <c r="AE1259" s="16"/>
      <c r="AF1259" s="16"/>
      <c r="AG1259" s="16"/>
      <c r="AH1259" s="16"/>
      <c r="AI1259" s="16"/>
      <c r="AJ1259" s="16"/>
      <c r="AK1259" s="16"/>
      <c r="AL1259" s="16"/>
      <c r="AM1259" s="16"/>
      <c r="AN1259" s="16"/>
      <c r="AO1259" s="16"/>
      <c r="AP1259" s="16"/>
      <c r="AQ1259" s="16"/>
      <c r="AR1259" s="16"/>
      <c r="AS1259" s="16"/>
      <c r="AT1259" s="16"/>
      <c r="AU1259" s="16"/>
      <c r="AV1259" s="16"/>
      <c r="AW1259" s="16"/>
      <c r="AX1259" s="16"/>
      <c r="AY1259" s="16"/>
      <c r="AZ1259" s="16"/>
      <c r="BA1259" s="16"/>
      <c r="BB1259" s="16"/>
      <c r="BC1259" s="16"/>
      <c r="BD1259" s="16"/>
      <c r="BE1259" s="16"/>
      <c r="BF1259" s="16"/>
      <c r="BG1259" s="16"/>
      <c r="BH1259" s="16"/>
      <c r="BI1259" s="16"/>
      <c r="BJ1259" s="16"/>
      <c r="BK1259" s="16"/>
      <c r="BL1259" s="16"/>
    </row>
    <row r="1260" customFormat="false" ht="23.85" hidden="false" customHeight="true" outlineLevel="0" collapsed="false">
      <c r="J1260" s="16"/>
      <c r="K1260" s="16"/>
      <c r="L1260" s="16"/>
      <c r="M1260" s="16"/>
      <c r="N1260" s="16"/>
      <c r="O1260" s="16"/>
      <c r="P1260" s="16"/>
      <c r="Q1260" s="16"/>
      <c r="R1260" s="16"/>
      <c r="S1260" s="16"/>
      <c r="T1260" s="16"/>
      <c r="U1260" s="16"/>
      <c r="V1260" s="16"/>
      <c r="W1260" s="16"/>
      <c r="X1260" s="16"/>
      <c r="Y1260" s="16"/>
      <c r="Z1260" s="16"/>
      <c r="AA1260" s="16"/>
      <c r="AB1260" s="16"/>
      <c r="AC1260" s="16"/>
      <c r="AD1260" s="16"/>
      <c r="AE1260" s="16"/>
      <c r="AF1260" s="16"/>
      <c r="AG1260" s="16"/>
      <c r="AH1260" s="16"/>
      <c r="AI1260" s="16"/>
      <c r="AJ1260" s="16"/>
      <c r="AK1260" s="16"/>
      <c r="AL1260" s="16"/>
      <c r="AM1260" s="16"/>
      <c r="AN1260" s="16"/>
      <c r="AO1260" s="16"/>
      <c r="AP1260" s="16"/>
      <c r="AQ1260" s="16"/>
      <c r="AR1260" s="16"/>
      <c r="AS1260" s="16"/>
      <c r="AT1260" s="16"/>
      <c r="AU1260" s="16"/>
      <c r="AV1260" s="16"/>
      <c r="AW1260" s="16"/>
      <c r="AX1260" s="16"/>
      <c r="AY1260" s="16"/>
      <c r="AZ1260" s="16"/>
      <c r="BA1260" s="16"/>
      <c r="BB1260" s="16"/>
      <c r="BC1260" s="16"/>
      <c r="BD1260" s="16"/>
      <c r="BE1260" s="16"/>
      <c r="BF1260" s="16"/>
      <c r="BG1260" s="16"/>
      <c r="BH1260" s="16"/>
      <c r="BI1260" s="16"/>
      <c r="BJ1260" s="16"/>
      <c r="BK1260" s="16"/>
      <c r="BL1260" s="16"/>
    </row>
    <row r="1261" customFormat="false" ht="23.85" hidden="false" customHeight="true" outlineLevel="0" collapsed="false">
      <c r="J1261" s="16"/>
      <c r="K1261" s="16"/>
      <c r="L1261" s="16"/>
      <c r="M1261" s="16"/>
      <c r="N1261" s="16"/>
      <c r="O1261" s="16"/>
      <c r="P1261" s="16"/>
      <c r="Q1261" s="16"/>
      <c r="R1261" s="16"/>
      <c r="S1261" s="16"/>
      <c r="T1261" s="16"/>
      <c r="U1261" s="16"/>
      <c r="V1261" s="16"/>
      <c r="W1261" s="16"/>
      <c r="X1261" s="16"/>
      <c r="Y1261" s="16"/>
      <c r="Z1261" s="16"/>
      <c r="AA1261" s="16"/>
      <c r="AB1261" s="16"/>
      <c r="AC1261" s="16"/>
      <c r="AD1261" s="16"/>
      <c r="AE1261" s="16"/>
      <c r="AF1261" s="16"/>
      <c r="AG1261" s="16"/>
      <c r="AH1261" s="16"/>
      <c r="AI1261" s="16"/>
      <c r="AJ1261" s="16"/>
      <c r="AK1261" s="16"/>
      <c r="AL1261" s="16"/>
      <c r="AM1261" s="16"/>
      <c r="AN1261" s="16"/>
      <c r="AO1261" s="16"/>
      <c r="AP1261" s="16"/>
      <c r="AQ1261" s="16"/>
      <c r="AR1261" s="16"/>
      <c r="AS1261" s="16"/>
      <c r="AT1261" s="16"/>
      <c r="AU1261" s="16"/>
      <c r="AV1261" s="16"/>
      <c r="AW1261" s="16"/>
      <c r="AX1261" s="16"/>
      <c r="AY1261" s="16"/>
      <c r="AZ1261" s="16"/>
      <c r="BA1261" s="16"/>
      <c r="BB1261" s="16"/>
      <c r="BC1261" s="16"/>
      <c r="BD1261" s="16"/>
      <c r="BE1261" s="16"/>
      <c r="BF1261" s="16"/>
      <c r="BG1261" s="16"/>
      <c r="BH1261" s="16"/>
      <c r="BI1261" s="16"/>
      <c r="BJ1261" s="16"/>
      <c r="BK1261" s="16"/>
      <c r="BL1261" s="16"/>
    </row>
    <row r="1262" customFormat="false" ht="23.85" hidden="false" customHeight="true" outlineLevel="0" collapsed="false">
      <c r="J1262" s="16"/>
      <c r="K1262" s="16"/>
      <c r="L1262" s="16"/>
      <c r="M1262" s="16"/>
      <c r="N1262" s="16"/>
      <c r="O1262" s="16"/>
      <c r="P1262" s="16"/>
      <c r="Q1262" s="16"/>
      <c r="R1262" s="16"/>
      <c r="S1262" s="16"/>
      <c r="T1262" s="16"/>
      <c r="U1262" s="16"/>
      <c r="V1262" s="16"/>
      <c r="W1262" s="16"/>
      <c r="X1262" s="16"/>
      <c r="Y1262" s="16"/>
      <c r="Z1262" s="16"/>
      <c r="AA1262" s="16"/>
      <c r="AB1262" s="16"/>
      <c r="AC1262" s="16"/>
      <c r="AD1262" s="16"/>
      <c r="AE1262" s="16"/>
      <c r="AF1262" s="16"/>
      <c r="AG1262" s="16"/>
      <c r="AH1262" s="16"/>
      <c r="AI1262" s="16"/>
      <c r="AJ1262" s="16"/>
      <c r="AK1262" s="16"/>
      <c r="AL1262" s="16"/>
      <c r="AM1262" s="16"/>
      <c r="AN1262" s="16"/>
      <c r="AO1262" s="16"/>
      <c r="AP1262" s="16"/>
      <c r="AQ1262" s="16"/>
      <c r="AR1262" s="16"/>
      <c r="AS1262" s="16"/>
      <c r="AT1262" s="16"/>
      <c r="AU1262" s="16"/>
      <c r="AV1262" s="16"/>
      <c r="AW1262" s="16"/>
      <c r="AX1262" s="16"/>
      <c r="AY1262" s="16"/>
      <c r="AZ1262" s="16"/>
      <c r="BA1262" s="16"/>
      <c r="BB1262" s="16"/>
      <c r="BC1262" s="16"/>
      <c r="BD1262" s="16"/>
      <c r="BE1262" s="16"/>
      <c r="BF1262" s="16"/>
      <c r="BG1262" s="16"/>
      <c r="BH1262" s="16"/>
      <c r="BI1262" s="16"/>
      <c r="BJ1262" s="16"/>
      <c r="BK1262" s="16"/>
      <c r="BL1262" s="16"/>
    </row>
    <row r="1267" customFormat="false" ht="23.85" hidden="false" customHeight="true" outlineLevel="0" collapsed="false">
      <c r="J1267" s="16"/>
      <c r="K1267" s="16"/>
      <c r="L1267" s="16"/>
      <c r="M1267" s="16"/>
      <c r="N1267" s="16"/>
      <c r="O1267" s="16"/>
      <c r="P1267" s="16"/>
      <c r="Q1267" s="16"/>
      <c r="R1267" s="16"/>
      <c r="S1267" s="16"/>
      <c r="T1267" s="16"/>
      <c r="U1267" s="16"/>
      <c r="V1267" s="16"/>
      <c r="W1267" s="16"/>
      <c r="X1267" s="16"/>
      <c r="Y1267" s="16"/>
      <c r="Z1267" s="16"/>
      <c r="AA1267" s="16"/>
      <c r="AB1267" s="16"/>
      <c r="AC1267" s="16"/>
      <c r="AD1267" s="16"/>
      <c r="AE1267" s="16"/>
      <c r="AF1267" s="16"/>
      <c r="AG1267" s="16"/>
      <c r="AH1267" s="16"/>
      <c r="AI1267" s="16"/>
      <c r="AJ1267" s="16"/>
      <c r="AK1267" s="16"/>
      <c r="AL1267" s="16"/>
      <c r="AM1267" s="16"/>
      <c r="AN1267" s="16"/>
      <c r="AO1267" s="16"/>
      <c r="AP1267" s="16"/>
      <c r="AQ1267" s="16"/>
      <c r="AR1267" s="16"/>
      <c r="AS1267" s="16"/>
      <c r="AT1267" s="16"/>
      <c r="AU1267" s="16"/>
      <c r="AV1267" s="16"/>
      <c r="AW1267" s="16"/>
      <c r="AX1267" s="16"/>
      <c r="AY1267" s="16"/>
      <c r="AZ1267" s="16"/>
      <c r="BA1267" s="16"/>
      <c r="BB1267" s="16"/>
      <c r="BC1267" s="16"/>
      <c r="BD1267" s="16"/>
      <c r="BE1267" s="16"/>
      <c r="BF1267" s="16"/>
      <c r="BG1267" s="16"/>
      <c r="BH1267" s="16"/>
      <c r="BI1267" s="16"/>
      <c r="BJ1267" s="16"/>
      <c r="BK1267" s="16"/>
      <c r="BL1267" s="16"/>
    </row>
    <row r="1268" customFormat="false" ht="23.85" hidden="false" customHeight="true" outlineLevel="0" collapsed="false">
      <c r="J1268" s="16"/>
      <c r="K1268" s="16"/>
      <c r="L1268" s="16"/>
      <c r="M1268" s="16"/>
      <c r="N1268" s="16"/>
      <c r="O1268" s="16"/>
      <c r="P1268" s="16"/>
      <c r="Q1268" s="16"/>
      <c r="R1268" s="16"/>
      <c r="S1268" s="16"/>
      <c r="T1268" s="16"/>
      <c r="U1268" s="16"/>
      <c r="V1268" s="16"/>
      <c r="W1268" s="16"/>
      <c r="X1268" s="16"/>
      <c r="Y1268" s="16"/>
      <c r="Z1268" s="16"/>
      <c r="AA1268" s="16"/>
      <c r="AB1268" s="16"/>
      <c r="AC1268" s="16"/>
      <c r="AD1268" s="16"/>
      <c r="AE1268" s="16"/>
      <c r="AF1268" s="16"/>
      <c r="AG1268" s="16"/>
      <c r="AH1268" s="16"/>
      <c r="AI1268" s="16"/>
      <c r="AJ1268" s="16"/>
      <c r="AK1268" s="16"/>
      <c r="AL1268" s="16"/>
      <c r="AM1268" s="16"/>
      <c r="AN1268" s="16"/>
      <c r="AO1268" s="16"/>
      <c r="AP1268" s="16"/>
      <c r="AQ1268" s="16"/>
      <c r="AR1268" s="16"/>
      <c r="AS1268" s="16"/>
      <c r="AT1268" s="16"/>
      <c r="AU1268" s="16"/>
      <c r="AV1268" s="16"/>
      <c r="AW1268" s="16"/>
      <c r="AX1268" s="16"/>
      <c r="AY1268" s="16"/>
      <c r="AZ1268" s="16"/>
      <c r="BA1268" s="16"/>
      <c r="BB1268" s="16"/>
      <c r="BC1268" s="16"/>
      <c r="BD1268" s="16"/>
      <c r="BE1268" s="16"/>
      <c r="BF1268" s="16"/>
      <c r="BG1268" s="16"/>
      <c r="BH1268" s="16"/>
      <c r="BI1268" s="16"/>
      <c r="BJ1268" s="16"/>
      <c r="BK1268" s="16"/>
      <c r="BL1268" s="16"/>
    </row>
    <row r="1269" customFormat="false" ht="23.85" hidden="false" customHeight="true" outlineLevel="0" collapsed="false">
      <c r="J1269" s="16"/>
      <c r="K1269" s="16"/>
      <c r="L1269" s="16"/>
      <c r="M1269" s="16"/>
      <c r="N1269" s="16"/>
      <c r="O1269" s="16"/>
      <c r="P1269" s="16"/>
      <c r="Q1269" s="16"/>
      <c r="R1269" s="16"/>
      <c r="S1269" s="16"/>
      <c r="T1269" s="16"/>
      <c r="U1269" s="16"/>
      <c r="V1269" s="16"/>
      <c r="W1269" s="16"/>
      <c r="X1269" s="16"/>
      <c r="Y1269" s="16"/>
      <c r="Z1269" s="16"/>
      <c r="AA1269" s="16"/>
      <c r="AB1269" s="16"/>
      <c r="AC1269" s="16"/>
      <c r="AD1269" s="16"/>
      <c r="AE1269" s="16"/>
      <c r="AF1269" s="16"/>
      <c r="AG1269" s="16"/>
      <c r="AH1269" s="16"/>
      <c r="AI1269" s="16"/>
      <c r="AJ1269" s="16"/>
      <c r="AK1269" s="16"/>
      <c r="AL1269" s="16"/>
      <c r="AM1269" s="16"/>
      <c r="AN1269" s="16"/>
      <c r="AO1269" s="16"/>
      <c r="AP1269" s="16"/>
      <c r="AQ1269" s="16"/>
      <c r="AR1269" s="16"/>
      <c r="AS1269" s="16"/>
      <c r="AT1269" s="16"/>
      <c r="AU1269" s="16"/>
      <c r="AV1269" s="16"/>
      <c r="AW1269" s="16"/>
      <c r="AX1269" s="16"/>
      <c r="AY1269" s="16"/>
      <c r="AZ1269" s="16"/>
      <c r="BA1269" s="16"/>
      <c r="BB1269" s="16"/>
      <c r="BC1269" s="16"/>
      <c r="BD1269" s="16"/>
      <c r="BE1269" s="16"/>
      <c r="BF1269" s="16"/>
      <c r="BG1269" s="16"/>
      <c r="BH1269" s="16"/>
      <c r="BI1269" s="16"/>
      <c r="BJ1269" s="16"/>
      <c r="BK1269" s="16"/>
      <c r="BL1269" s="16"/>
    </row>
    <row r="1270" customFormat="false" ht="23.85" hidden="false" customHeight="true" outlineLevel="0" collapsed="false">
      <c r="J1270" s="16"/>
      <c r="K1270" s="16"/>
      <c r="L1270" s="16"/>
      <c r="M1270" s="16"/>
      <c r="N1270" s="16"/>
      <c r="O1270" s="16"/>
      <c r="P1270" s="16"/>
      <c r="Q1270" s="16"/>
      <c r="R1270" s="16"/>
      <c r="S1270" s="16"/>
      <c r="T1270" s="16"/>
      <c r="U1270" s="16"/>
      <c r="V1270" s="16"/>
      <c r="W1270" s="16"/>
      <c r="X1270" s="16"/>
      <c r="Y1270" s="16"/>
      <c r="Z1270" s="16"/>
      <c r="AA1270" s="16"/>
      <c r="AB1270" s="16"/>
      <c r="AC1270" s="16"/>
      <c r="AD1270" s="16"/>
      <c r="AE1270" s="16"/>
      <c r="AF1270" s="16"/>
      <c r="AG1270" s="16"/>
      <c r="AH1270" s="16"/>
      <c r="AI1270" s="16"/>
      <c r="AJ1270" s="16"/>
      <c r="AK1270" s="16"/>
      <c r="AL1270" s="16"/>
      <c r="AM1270" s="16"/>
      <c r="AN1270" s="16"/>
      <c r="AO1270" s="16"/>
      <c r="AP1270" s="16"/>
      <c r="AQ1270" s="16"/>
      <c r="AR1270" s="16"/>
      <c r="AS1270" s="16"/>
      <c r="AT1270" s="16"/>
      <c r="AU1270" s="16"/>
      <c r="AV1270" s="16"/>
      <c r="AW1270" s="16"/>
      <c r="AX1270" s="16"/>
      <c r="AY1270" s="16"/>
      <c r="AZ1270" s="16"/>
      <c r="BA1270" s="16"/>
      <c r="BB1270" s="16"/>
      <c r="BC1270" s="16"/>
      <c r="BD1270" s="16"/>
      <c r="BE1270" s="16"/>
      <c r="BF1270" s="16"/>
      <c r="BG1270" s="16"/>
      <c r="BH1270" s="16"/>
      <c r="BI1270" s="16"/>
      <c r="BJ1270" s="16"/>
      <c r="BK1270" s="16"/>
      <c r="BL1270" s="16"/>
    </row>
    <row r="1271" customFormat="false" ht="23.85" hidden="false" customHeight="true" outlineLevel="0" collapsed="false">
      <c r="J1271" s="16"/>
      <c r="K1271" s="16"/>
      <c r="L1271" s="16"/>
      <c r="M1271" s="16"/>
      <c r="N1271" s="16"/>
      <c r="O1271" s="16"/>
      <c r="P1271" s="16"/>
      <c r="Q1271" s="16"/>
      <c r="R1271" s="16"/>
      <c r="S1271" s="16"/>
      <c r="T1271" s="16"/>
      <c r="U1271" s="16"/>
      <c r="V1271" s="16"/>
      <c r="W1271" s="16"/>
      <c r="X1271" s="16"/>
      <c r="Y1271" s="16"/>
      <c r="Z1271" s="16"/>
      <c r="AA1271" s="16"/>
      <c r="AB1271" s="16"/>
      <c r="AC1271" s="16"/>
      <c r="AD1271" s="16"/>
      <c r="AE1271" s="16"/>
      <c r="AF1271" s="16"/>
      <c r="AG1271" s="16"/>
      <c r="AH1271" s="16"/>
      <c r="AI1271" s="16"/>
      <c r="AJ1271" s="16"/>
      <c r="AK1271" s="16"/>
      <c r="AL1271" s="16"/>
      <c r="AM1271" s="16"/>
      <c r="AN1271" s="16"/>
      <c r="AO1271" s="16"/>
      <c r="AP1271" s="16"/>
      <c r="AQ1271" s="16"/>
      <c r="AR1271" s="16"/>
      <c r="AS1271" s="16"/>
      <c r="AT1271" s="16"/>
      <c r="AU1271" s="16"/>
      <c r="AV1271" s="16"/>
      <c r="AW1271" s="16"/>
      <c r="AX1271" s="16"/>
      <c r="AY1271" s="16"/>
      <c r="AZ1271" s="16"/>
      <c r="BA1271" s="16"/>
      <c r="BB1271" s="16"/>
      <c r="BC1271" s="16"/>
      <c r="BD1271" s="16"/>
      <c r="BE1271" s="16"/>
      <c r="BF1271" s="16"/>
      <c r="BG1271" s="16"/>
      <c r="BH1271" s="16"/>
      <c r="BI1271" s="16"/>
      <c r="BJ1271" s="16"/>
      <c r="BK1271" s="16"/>
      <c r="BL1271" s="16"/>
    </row>
    <row r="1272" customFormat="false" ht="23.85" hidden="false" customHeight="true" outlineLevel="0" collapsed="false">
      <c r="J1272" s="16"/>
      <c r="K1272" s="16"/>
      <c r="L1272" s="16"/>
      <c r="M1272" s="16"/>
      <c r="N1272" s="16"/>
      <c r="O1272" s="16"/>
      <c r="P1272" s="16"/>
      <c r="Q1272" s="16"/>
      <c r="R1272" s="16"/>
      <c r="S1272" s="16"/>
      <c r="T1272" s="16"/>
      <c r="U1272" s="16"/>
      <c r="V1272" s="16"/>
      <c r="W1272" s="16"/>
      <c r="X1272" s="16"/>
      <c r="Y1272" s="16"/>
      <c r="Z1272" s="16"/>
      <c r="AA1272" s="16"/>
      <c r="AB1272" s="16"/>
      <c r="AC1272" s="16"/>
      <c r="AD1272" s="16"/>
      <c r="AE1272" s="16"/>
      <c r="AF1272" s="16"/>
      <c r="AG1272" s="16"/>
      <c r="AH1272" s="16"/>
      <c r="AI1272" s="16"/>
      <c r="AJ1272" s="16"/>
      <c r="AK1272" s="16"/>
      <c r="AL1272" s="16"/>
      <c r="AM1272" s="16"/>
      <c r="AN1272" s="16"/>
      <c r="AO1272" s="16"/>
      <c r="AP1272" s="16"/>
      <c r="AQ1272" s="16"/>
      <c r="AR1272" s="16"/>
      <c r="AS1272" s="16"/>
      <c r="AT1272" s="16"/>
      <c r="AU1272" s="16"/>
      <c r="AV1272" s="16"/>
      <c r="AW1272" s="16"/>
      <c r="AX1272" s="16"/>
      <c r="AY1272" s="16"/>
      <c r="AZ1272" s="16"/>
      <c r="BA1272" s="16"/>
      <c r="BB1272" s="16"/>
      <c r="BC1272" s="16"/>
      <c r="BD1272" s="16"/>
      <c r="BE1272" s="16"/>
      <c r="BF1272" s="16"/>
      <c r="BG1272" s="16"/>
      <c r="BH1272" s="16"/>
      <c r="BI1272" s="16"/>
      <c r="BJ1272" s="16"/>
      <c r="BK1272" s="16"/>
      <c r="BL1272" s="16"/>
    </row>
    <row r="1273" customFormat="false" ht="23.85" hidden="false" customHeight="true" outlineLevel="0" collapsed="false">
      <c r="J1273" s="16"/>
      <c r="K1273" s="16"/>
      <c r="L1273" s="16"/>
      <c r="M1273" s="16"/>
      <c r="N1273" s="16"/>
      <c r="O1273" s="16"/>
      <c r="P1273" s="16"/>
      <c r="Q1273" s="16"/>
      <c r="R1273" s="16"/>
      <c r="S1273" s="16"/>
      <c r="T1273" s="16"/>
      <c r="U1273" s="16"/>
      <c r="V1273" s="16"/>
      <c r="W1273" s="16"/>
      <c r="X1273" s="16"/>
      <c r="Y1273" s="16"/>
      <c r="Z1273" s="16"/>
      <c r="AA1273" s="16"/>
      <c r="AB1273" s="16"/>
      <c r="AC1273" s="16"/>
      <c r="AD1273" s="16"/>
      <c r="AE1273" s="16"/>
      <c r="AF1273" s="16"/>
      <c r="AG1273" s="16"/>
      <c r="AH1273" s="16"/>
      <c r="AI1273" s="16"/>
      <c r="AJ1273" s="16"/>
      <c r="AK1273" s="16"/>
      <c r="AL1273" s="16"/>
      <c r="AM1273" s="16"/>
      <c r="AN1273" s="16"/>
      <c r="AO1273" s="16"/>
      <c r="AP1273" s="16"/>
      <c r="AQ1273" s="16"/>
      <c r="AR1273" s="16"/>
      <c r="AS1273" s="16"/>
      <c r="AT1273" s="16"/>
      <c r="AU1273" s="16"/>
      <c r="AV1273" s="16"/>
      <c r="AW1273" s="16"/>
      <c r="AX1273" s="16"/>
      <c r="AY1273" s="16"/>
      <c r="AZ1273" s="16"/>
      <c r="BA1273" s="16"/>
      <c r="BB1273" s="16"/>
      <c r="BC1273" s="16"/>
      <c r="BD1273" s="16"/>
      <c r="BE1273" s="16"/>
      <c r="BF1273" s="16"/>
      <c r="BG1273" s="16"/>
      <c r="BH1273" s="16"/>
      <c r="BI1273" s="16"/>
      <c r="BJ1273" s="16"/>
      <c r="BK1273" s="16"/>
      <c r="BL1273" s="16"/>
    </row>
    <row r="1274" customFormat="false" ht="23.85" hidden="false" customHeight="true" outlineLevel="0" collapsed="false">
      <c r="J1274" s="16"/>
      <c r="K1274" s="16"/>
      <c r="L1274" s="16"/>
      <c r="M1274" s="16"/>
      <c r="N1274" s="16"/>
      <c r="O1274" s="16"/>
      <c r="P1274" s="16"/>
      <c r="Q1274" s="16"/>
      <c r="R1274" s="16"/>
      <c r="S1274" s="16"/>
      <c r="T1274" s="16"/>
      <c r="U1274" s="16"/>
      <c r="V1274" s="16"/>
      <c r="W1274" s="16"/>
      <c r="X1274" s="16"/>
      <c r="Y1274" s="16"/>
      <c r="Z1274" s="16"/>
      <c r="AA1274" s="16"/>
      <c r="AB1274" s="16"/>
      <c r="AC1274" s="16"/>
      <c r="AD1274" s="16"/>
      <c r="AE1274" s="16"/>
      <c r="AF1274" s="16"/>
      <c r="AG1274" s="16"/>
      <c r="AH1274" s="16"/>
      <c r="AI1274" s="16"/>
      <c r="AJ1274" s="16"/>
      <c r="AK1274" s="16"/>
      <c r="AL1274" s="16"/>
      <c r="AM1274" s="16"/>
      <c r="AN1274" s="16"/>
      <c r="AO1274" s="16"/>
      <c r="AP1274" s="16"/>
      <c r="AQ1274" s="16"/>
      <c r="AR1274" s="16"/>
      <c r="AS1274" s="16"/>
      <c r="AT1274" s="16"/>
      <c r="AU1274" s="16"/>
      <c r="AV1274" s="16"/>
      <c r="AW1274" s="16"/>
      <c r="AX1274" s="16"/>
      <c r="AY1274" s="16"/>
      <c r="AZ1274" s="16"/>
      <c r="BA1274" s="16"/>
      <c r="BB1274" s="16"/>
      <c r="BC1274" s="16"/>
      <c r="BD1274" s="16"/>
      <c r="BE1274" s="16"/>
      <c r="BF1274" s="16"/>
      <c r="BG1274" s="16"/>
      <c r="BH1274" s="16"/>
      <c r="BI1274" s="16"/>
      <c r="BJ1274" s="16"/>
      <c r="BK1274" s="16"/>
      <c r="BL1274" s="16"/>
    </row>
    <row r="1275" customFormat="false" ht="23.85" hidden="false" customHeight="true" outlineLevel="0" collapsed="false">
      <c r="J1275" s="16"/>
      <c r="K1275" s="16"/>
      <c r="L1275" s="16"/>
      <c r="M1275" s="16"/>
      <c r="N1275" s="16"/>
      <c r="O1275" s="16"/>
      <c r="P1275" s="16"/>
      <c r="Q1275" s="16"/>
      <c r="R1275" s="16"/>
      <c r="S1275" s="16"/>
      <c r="T1275" s="16"/>
      <c r="U1275" s="16"/>
      <c r="V1275" s="16"/>
      <c r="W1275" s="16"/>
      <c r="X1275" s="16"/>
      <c r="Y1275" s="16"/>
      <c r="Z1275" s="16"/>
      <c r="AA1275" s="16"/>
      <c r="AB1275" s="16"/>
      <c r="AC1275" s="16"/>
      <c r="AD1275" s="16"/>
      <c r="AE1275" s="16"/>
      <c r="AF1275" s="16"/>
      <c r="AG1275" s="16"/>
      <c r="AH1275" s="16"/>
      <c r="AI1275" s="16"/>
      <c r="AJ1275" s="16"/>
      <c r="AK1275" s="16"/>
      <c r="AL1275" s="16"/>
      <c r="AM1275" s="16"/>
      <c r="AN1275" s="16"/>
      <c r="AO1275" s="16"/>
      <c r="AP1275" s="16"/>
      <c r="AQ1275" s="16"/>
      <c r="AR1275" s="16"/>
      <c r="AS1275" s="16"/>
      <c r="AT1275" s="16"/>
      <c r="AU1275" s="16"/>
      <c r="AV1275" s="16"/>
      <c r="AW1275" s="16"/>
      <c r="AX1275" s="16"/>
      <c r="AY1275" s="16"/>
      <c r="AZ1275" s="16"/>
      <c r="BA1275" s="16"/>
      <c r="BB1275" s="16"/>
      <c r="BC1275" s="16"/>
      <c r="BD1275" s="16"/>
      <c r="BE1275" s="16"/>
      <c r="BF1275" s="16"/>
      <c r="BG1275" s="16"/>
      <c r="BH1275" s="16"/>
      <c r="BI1275" s="16"/>
      <c r="BJ1275" s="16"/>
      <c r="BK1275" s="16"/>
      <c r="BL1275" s="16"/>
    </row>
    <row r="1276" customFormat="false" ht="23.85" hidden="false" customHeight="true" outlineLevel="0" collapsed="false">
      <c r="J1276" s="16"/>
      <c r="K1276" s="16"/>
      <c r="L1276" s="16"/>
      <c r="M1276" s="16"/>
      <c r="N1276" s="16"/>
      <c r="O1276" s="16"/>
      <c r="P1276" s="16"/>
      <c r="Q1276" s="16"/>
      <c r="R1276" s="16"/>
      <c r="S1276" s="16"/>
      <c r="T1276" s="16"/>
      <c r="U1276" s="16"/>
      <c r="V1276" s="16"/>
      <c r="W1276" s="16"/>
      <c r="X1276" s="16"/>
      <c r="Y1276" s="16"/>
      <c r="Z1276" s="16"/>
      <c r="AA1276" s="16"/>
      <c r="AB1276" s="16"/>
      <c r="AC1276" s="16"/>
      <c r="AD1276" s="16"/>
      <c r="AE1276" s="16"/>
      <c r="AF1276" s="16"/>
      <c r="AG1276" s="16"/>
      <c r="AH1276" s="16"/>
      <c r="AI1276" s="16"/>
      <c r="AJ1276" s="16"/>
      <c r="AK1276" s="16"/>
      <c r="AL1276" s="16"/>
      <c r="AM1276" s="16"/>
      <c r="AN1276" s="16"/>
      <c r="AO1276" s="16"/>
      <c r="AP1276" s="16"/>
      <c r="AQ1276" s="16"/>
      <c r="AR1276" s="16"/>
      <c r="AS1276" s="16"/>
      <c r="AT1276" s="16"/>
      <c r="AU1276" s="16"/>
      <c r="AV1276" s="16"/>
      <c r="AW1276" s="16"/>
      <c r="AX1276" s="16"/>
      <c r="AY1276" s="16"/>
      <c r="AZ1276" s="16"/>
      <c r="BA1276" s="16"/>
      <c r="BB1276" s="16"/>
      <c r="BC1276" s="16"/>
      <c r="BD1276" s="16"/>
      <c r="BE1276" s="16"/>
      <c r="BF1276" s="16"/>
      <c r="BG1276" s="16"/>
      <c r="BH1276" s="16"/>
      <c r="BI1276" s="16"/>
      <c r="BJ1276" s="16"/>
      <c r="BK1276" s="16"/>
      <c r="BL1276" s="16"/>
    </row>
    <row r="1281" customFormat="false" ht="23.85" hidden="false" customHeight="true" outlineLevel="0" collapsed="false">
      <c r="J1281" s="16"/>
      <c r="K1281" s="16"/>
      <c r="L1281" s="16"/>
      <c r="M1281" s="16"/>
      <c r="N1281" s="16"/>
      <c r="O1281" s="16"/>
      <c r="P1281" s="16"/>
      <c r="Q1281" s="16"/>
      <c r="R1281" s="16"/>
      <c r="S1281" s="16"/>
      <c r="T1281" s="16"/>
      <c r="U1281" s="16"/>
      <c r="V1281" s="16"/>
      <c r="W1281" s="16"/>
      <c r="X1281" s="16"/>
      <c r="Y1281" s="16"/>
      <c r="Z1281" s="16"/>
      <c r="AA1281" s="16"/>
      <c r="AB1281" s="16"/>
      <c r="AC1281" s="16"/>
      <c r="AD1281" s="16"/>
      <c r="AE1281" s="16"/>
      <c r="AF1281" s="16"/>
      <c r="AG1281" s="16"/>
      <c r="AH1281" s="16"/>
      <c r="AI1281" s="16"/>
      <c r="AJ1281" s="16"/>
      <c r="AK1281" s="16"/>
      <c r="AL1281" s="16"/>
      <c r="AM1281" s="16"/>
      <c r="AN1281" s="16"/>
      <c r="AO1281" s="16"/>
      <c r="AP1281" s="16"/>
      <c r="AQ1281" s="16"/>
      <c r="AR1281" s="16"/>
      <c r="AS1281" s="16"/>
      <c r="AT1281" s="16"/>
      <c r="AU1281" s="16"/>
      <c r="AV1281" s="16"/>
      <c r="AW1281" s="16"/>
      <c r="AX1281" s="16"/>
      <c r="AY1281" s="16"/>
      <c r="AZ1281" s="16"/>
      <c r="BA1281" s="16"/>
      <c r="BB1281" s="16"/>
      <c r="BC1281" s="16"/>
      <c r="BD1281" s="16"/>
      <c r="BE1281" s="16"/>
      <c r="BF1281" s="16"/>
      <c r="BG1281" s="16"/>
      <c r="BH1281" s="16"/>
      <c r="BI1281" s="16"/>
      <c r="BJ1281" s="16"/>
      <c r="BK1281" s="16"/>
      <c r="BL1281" s="16"/>
    </row>
    <row r="1282" customFormat="false" ht="23.85" hidden="false" customHeight="true" outlineLevel="0" collapsed="false">
      <c r="J1282" s="16"/>
      <c r="K1282" s="16"/>
      <c r="L1282" s="16"/>
      <c r="M1282" s="16"/>
      <c r="N1282" s="16"/>
      <c r="O1282" s="16"/>
      <c r="P1282" s="16"/>
      <c r="Q1282" s="16"/>
      <c r="R1282" s="16"/>
      <c r="S1282" s="16"/>
      <c r="T1282" s="16"/>
      <c r="U1282" s="16"/>
      <c r="V1282" s="16"/>
      <c r="W1282" s="16"/>
      <c r="X1282" s="16"/>
      <c r="Y1282" s="16"/>
      <c r="Z1282" s="16"/>
      <c r="AA1282" s="16"/>
      <c r="AB1282" s="16"/>
      <c r="AC1282" s="16"/>
      <c r="AD1282" s="16"/>
      <c r="AE1282" s="16"/>
      <c r="AF1282" s="16"/>
      <c r="AG1282" s="16"/>
      <c r="AH1282" s="16"/>
      <c r="AI1282" s="16"/>
      <c r="AJ1282" s="16"/>
      <c r="AK1282" s="16"/>
      <c r="AL1282" s="16"/>
      <c r="AM1282" s="16"/>
      <c r="AN1282" s="16"/>
      <c r="AO1282" s="16"/>
      <c r="AP1282" s="16"/>
      <c r="AQ1282" s="16"/>
      <c r="AR1282" s="16"/>
      <c r="AS1282" s="16"/>
      <c r="AT1282" s="16"/>
      <c r="AU1282" s="16"/>
      <c r="AV1282" s="16"/>
      <c r="AW1282" s="16"/>
      <c r="AX1282" s="16"/>
      <c r="AY1282" s="16"/>
      <c r="AZ1282" s="16"/>
      <c r="BA1282" s="16"/>
      <c r="BB1282" s="16"/>
      <c r="BC1282" s="16"/>
      <c r="BD1282" s="16"/>
      <c r="BE1282" s="16"/>
      <c r="BF1282" s="16"/>
      <c r="BG1282" s="16"/>
      <c r="BH1282" s="16"/>
      <c r="BI1282" s="16"/>
      <c r="BJ1282" s="16"/>
      <c r="BK1282" s="16"/>
      <c r="BL1282" s="16"/>
    </row>
    <row r="1283" customFormat="false" ht="23.85" hidden="false" customHeight="true" outlineLevel="0" collapsed="false">
      <c r="J1283" s="16"/>
      <c r="K1283" s="16"/>
      <c r="L1283" s="16"/>
      <c r="M1283" s="16"/>
      <c r="N1283" s="16"/>
      <c r="O1283" s="16"/>
      <c r="P1283" s="16"/>
      <c r="Q1283" s="16"/>
      <c r="R1283" s="16"/>
      <c r="S1283" s="16"/>
      <c r="T1283" s="16"/>
      <c r="U1283" s="16"/>
      <c r="V1283" s="16"/>
      <c r="W1283" s="16"/>
      <c r="X1283" s="16"/>
      <c r="Y1283" s="16"/>
      <c r="Z1283" s="16"/>
      <c r="AA1283" s="16"/>
      <c r="AB1283" s="16"/>
      <c r="AC1283" s="16"/>
      <c r="AD1283" s="16"/>
      <c r="AE1283" s="16"/>
      <c r="AF1283" s="16"/>
      <c r="AG1283" s="16"/>
      <c r="AH1283" s="16"/>
      <c r="AI1283" s="16"/>
      <c r="AJ1283" s="16"/>
      <c r="AK1283" s="16"/>
      <c r="AL1283" s="16"/>
      <c r="AM1283" s="16"/>
      <c r="AN1283" s="16"/>
      <c r="AO1283" s="16"/>
      <c r="AP1283" s="16"/>
      <c r="AQ1283" s="16"/>
      <c r="AR1283" s="16"/>
      <c r="AS1283" s="16"/>
      <c r="AT1283" s="16"/>
      <c r="AU1283" s="16"/>
      <c r="AV1283" s="16"/>
      <c r="AW1283" s="16"/>
      <c r="AX1283" s="16"/>
      <c r="AY1283" s="16"/>
      <c r="AZ1283" s="16"/>
      <c r="BA1283" s="16"/>
      <c r="BB1283" s="16"/>
      <c r="BC1283" s="16"/>
      <c r="BD1283" s="16"/>
      <c r="BE1283" s="16"/>
      <c r="BF1283" s="16"/>
      <c r="BG1283" s="16"/>
      <c r="BH1283" s="16"/>
      <c r="BI1283" s="16"/>
      <c r="BJ1283" s="16"/>
      <c r="BK1283" s="16"/>
      <c r="BL1283" s="16"/>
    </row>
    <row r="1284" customFormat="false" ht="23.85" hidden="false" customHeight="true" outlineLevel="0" collapsed="false">
      <c r="J1284" s="16"/>
      <c r="K1284" s="16"/>
      <c r="L1284" s="16"/>
      <c r="M1284" s="16"/>
      <c r="N1284" s="16"/>
      <c r="O1284" s="16"/>
      <c r="P1284" s="16"/>
      <c r="Q1284" s="16"/>
      <c r="R1284" s="16"/>
      <c r="S1284" s="16"/>
      <c r="T1284" s="16"/>
      <c r="U1284" s="16"/>
      <c r="V1284" s="16"/>
      <c r="W1284" s="16"/>
      <c r="X1284" s="16"/>
      <c r="Y1284" s="16"/>
      <c r="Z1284" s="16"/>
      <c r="AA1284" s="16"/>
      <c r="AB1284" s="16"/>
      <c r="AC1284" s="16"/>
      <c r="AD1284" s="16"/>
      <c r="AE1284" s="16"/>
      <c r="AF1284" s="16"/>
      <c r="AG1284" s="16"/>
      <c r="AH1284" s="16"/>
      <c r="AI1284" s="16"/>
      <c r="AJ1284" s="16"/>
      <c r="AK1284" s="16"/>
      <c r="AL1284" s="16"/>
      <c r="AM1284" s="16"/>
      <c r="AN1284" s="16"/>
      <c r="AO1284" s="16"/>
      <c r="AP1284" s="16"/>
      <c r="AQ1284" s="16"/>
      <c r="AR1284" s="16"/>
      <c r="AS1284" s="16"/>
      <c r="AT1284" s="16"/>
      <c r="AU1284" s="16"/>
      <c r="AV1284" s="16"/>
      <c r="AW1284" s="16"/>
      <c r="AX1284" s="16"/>
      <c r="AY1284" s="16"/>
      <c r="AZ1284" s="16"/>
      <c r="BA1284" s="16"/>
      <c r="BB1284" s="16"/>
      <c r="BC1284" s="16"/>
      <c r="BD1284" s="16"/>
      <c r="BE1284" s="16"/>
      <c r="BF1284" s="16"/>
      <c r="BG1284" s="16"/>
      <c r="BH1284" s="16"/>
      <c r="BI1284" s="16"/>
      <c r="BJ1284" s="16"/>
      <c r="BK1284" s="16"/>
      <c r="BL1284" s="16"/>
    </row>
    <row r="1285" customFormat="false" ht="23.85" hidden="false" customHeight="true" outlineLevel="0" collapsed="false">
      <c r="J1285" s="16"/>
      <c r="K1285" s="16"/>
      <c r="L1285" s="16"/>
      <c r="M1285" s="16"/>
      <c r="N1285" s="16"/>
      <c r="O1285" s="16"/>
      <c r="P1285" s="16"/>
      <c r="Q1285" s="16"/>
      <c r="R1285" s="16"/>
      <c r="S1285" s="16"/>
      <c r="T1285" s="16"/>
      <c r="U1285" s="16"/>
      <c r="V1285" s="16"/>
      <c r="W1285" s="16"/>
      <c r="X1285" s="16"/>
      <c r="Y1285" s="16"/>
      <c r="Z1285" s="16"/>
      <c r="AA1285" s="16"/>
      <c r="AB1285" s="16"/>
      <c r="AC1285" s="16"/>
      <c r="AD1285" s="16"/>
      <c r="AE1285" s="16"/>
      <c r="AF1285" s="16"/>
      <c r="AG1285" s="16"/>
      <c r="AH1285" s="16"/>
      <c r="AI1285" s="16"/>
      <c r="AJ1285" s="16"/>
      <c r="AK1285" s="16"/>
      <c r="AL1285" s="16"/>
      <c r="AM1285" s="16"/>
      <c r="AN1285" s="16"/>
      <c r="AO1285" s="16"/>
      <c r="AP1285" s="16"/>
      <c r="AQ1285" s="16"/>
      <c r="AR1285" s="16"/>
      <c r="AS1285" s="16"/>
      <c r="AT1285" s="16"/>
      <c r="AU1285" s="16"/>
      <c r="AV1285" s="16"/>
      <c r="AW1285" s="16"/>
      <c r="AX1285" s="16"/>
      <c r="AY1285" s="16"/>
      <c r="AZ1285" s="16"/>
      <c r="BA1285" s="16"/>
      <c r="BB1285" s="16"/>
      <c r="BC1285" s="16"/>
      <c r="BD1285" s="16"/>
      <c r="BE1285" s="16"/>
      <c r="BF1285" s="16"/>
      <c r="BG1285" s="16"/>
      <c r="BH1285" s="16"/>
      <c r="BI1285" s="16"/>
      <c r="BJ1285" s="16"/>
      <c r="BK1285" s="16"/>
      <c r="BL1285" s="16"/>
    </row>
    <row r="1286" customFormat="false" ht="23.85" hidden="false" customHeight="true" outlineLevel="0" collapsed="false">
      <c r="J1286" s="16"/>
      <c r="K1286" s="16"/>
      <c r="L1286" s="16"/>
      <c r="M1286" s="16"/>
      <c r="N1286" s="16"/>
      <c r="O1286" s="16"/>
      <c r="P1286" s="16"/>
      <c r="Q1286" s="16"/>
      <c r="R1286" s="16"/>
      <c r="S1286" s="16"/>
      <c r="T1286" s="16"/>
      <c r="U1286" s="16"/>
      <c r="V1286" s="16"/>
      <c r="W1286" s="16"/>
      <c r="X1286" s="16"/>
      <c r="Y1286" s="16"/>
      <c r="Z1286" s="16"/>
      <c r="AA1286" s="16"/>
      <c r="AB1286" s="16"/>
      <c r="AC1286" s="16"/>
      <c r="AD1286" s="16"/>
      <c r="AE1286" s="16"/>
      <c r="AF1286" s="16"/>
      <c r="AG1286" s="16"/>
      <c r="AH1286" s="16"/>
      <c r="AI1286" s="16"/>
      <c r="AJ1286" s="16"/>
      <c r="AK1286" s="16"/>
      <c r="AL1286" s="16"/>
      <c r="AM1286" s="16"/>
      <c r="AN1286" s="16"/>
      <c r="AO1286" s="16"/>
      <c r="AP1286" s="16"/>
      <c r="AQ1286" s="16"/>
      <c r="AR1286" s="16"/>
      <c r="AS1286" s="16"/>
      <c r="AT1286" s="16"/>
      <c r="AU1286" s="16"/>
      <c r="AV1286" s="16"/>
      <c r="AW1286" s="16"/>
      <c r="AX1286" s="16"/>
      <c r="AY1286" s="16"/>
      <c r="AZ1286" s="16"/>
      <c r="BA1286" s="16"/>
      <c r="BB1286" s="16"/>
      <c r="BC1286" s="16"/>
      <c r="BD1286" s="16"/>
      <c r="BE1286" s="16"/>
      <c r="BF1286" s="16"/>
      <c r="BG1286" s="16"/>
      <c r="BH1286" s="16"/>
      <c r="BI1286" s="16"/>
      <c r="BJ1286" s="16"/>
      <c r="BK1286" s="16"/>
      <c r="BL1286" s="16"/>
    </row>
    <row r="1287" customFormat="false" ht="23.85" hidden="false" customHeight="true" outlineLevel="0" collapsed="false">
      <c r="J1287" s="16"/>
      <c r="K1287" s="16"/>
      <c r="L1287" s="16"/>
      <c r="M1287" s="16"/>
      <c r="N1287" s="16"/>
      <c r="O1287" s="16"/>
      <c r="P1287" s="16"/>
      <c r="Q1287" s="16"/>
      <c r="R1287" s="16"/>
      <c r="S1287" s="16"/>
      <c r="T1287" s="16"/>
      <c r="U1287" s="16"/>
      <c r="V1287" s="16"/>
      <c r="W1287" s="16"/>
      <c r="X1287" s="16"/>
      <c r="Y1287" s="16"/>
      <c r="Z1287" s="16"/>
      <c r="AA1287" s="16"/>
      <c r="AB1287" s="16"/>
      <c r="AC1287" s="16"/>
      <c r="AD1287" s="16"/>
      <c r="AE1287" s="16"/>
      <c r="AF1287" s="16"/>
      <c r="AG1287" s="16"/>
      <c r="AH1287" s="16"/>
      <c r="AI1287" s="16"/>
      <c r="AJ1287" s="16"/>
      <c r="AK1287" s="16"/>
      <c r="AL1287" s="16"/>
      <c r="AM1287" s="16"/>
      <c r="AN1287" s="16"/>
      <c r="AO1287" s="16"/>
      <c r="AP1287" s="16"/>
      <c r="AQ1287" s="16"/>
      <c r="AR1287" s="16"/>
      <c r="AS1287" s="16"/>
      <c r="AT1287" s="16"/>
      <c r="AU1287" s="16"/>
      <c r="AV1287" s="16"/>
      <c r="AW1287" s="16"/>
      <c r="AX1287" s="16"/>
      <c r="AY1287" s="16"/>
      <c r="AZ1287" s="16"/>
      <c r="BA1287" s="16"/>
      <c r="BB1287" s="16"/>
      <c r="BC1287" s="16"/>
      <c r="BD1287" s="16"/>
      <c r="BE1287" s="16"/>
      <c r="BF1287" s="16"/>
      <c r="BG1287" s="16"/>
      <c r="BH1287" s="16"/>
      <c r="BI1287" s="16"/>
      <c r="BJ1287" s="16"/>
      <c r="BK1287" s="16"/>
      <c r="BL1287" s="16"/>
    </row>
    <row r="1288" customFormat="false" ht="23.85" hidden="false" customHeight="true" outlineLevel="0" collapsed="false">
      <c r="J1288" s="16"/>
      <c r="K1288" s="16"/>
      <c r="L1288" s="16"/>
      <c r="M1288" s="16"/>
      <c r="N1288" s="16"/>
      <c r="O1288" s="16"/>
      <c r="P1288" s="16"/>
      <c r="Q1288" s="16"/>
      <c r="R1288" s="16"/>
      <c r="S1288" s="16"/>
      <c r="T1288" s="16"/>
      <c r="U1288" s="16"/>
      <c r="V1288" s="16"/>
      <c r="W1288" s="16"/>
      <c r="X1288" s="16"/>
      <c r="Y1288" s="16"/>
      <c r="Z1288" s="16"/>
      <c r="AA1288" s="16"/>
      <c r="AB1288" s="16"/>
      <c r="AC1288" s="16"/>
      <c r="AD1288" s="16"/>
      <c r="AE1288" s="16"/>
      <c r="AF1288" s="16"/>
      <c r="AG1288" s="16"/>
      <c r="AH1288" s="16"/>
      <c r="AI1288" s="16"/>
      <c r="AJ1288" s="16"/>
      <c r="AK1288" s="16"/>
      <c r="AL1288" s="16"/>
      <c r="AM1288" s="16"/>
      <c r="AN1288" s="16"/>
      <c r="AO1288" s="16"/>
      <c r="AP1288" s="16"/>
      <c r="AQ1288" s="16"/>
      <c r="AR1288" s="16"/>
      <c r="AS1288" s="16"/>
      <c r="AT1288" s="16"/>
      <c r="AU1288" s="16"/>
      <c r="AV1288" s="16"/>
      <c r="AW1288" s="16"/>
      <c r="AX1288" s="16"/>
      <c r="AY1288" s="16"/>
      <c r="AZ1288" s="16"/>
      <c r="BA1288" s="16"/>
      <c r="BB1288" s="16"/>
      <c r="BC1288" s="16"/>
      <c r="BD1288" s="16"/>
      <c r="BE1288" s="16"/>
      <c r="BF1288" s="16"/>
      <c r="BG1288" s="16"/>
      <c r="BH1288" s="16"/>
      <c r="BI1288" s="16"/>
      <c r="BJ1288" s="16"/>
      <c r="BK1288" s="16"/>
      <c r="BL1288" s="16"/>
    </row>
    <row r="1289" customFormat="false" ht="23.85" hidden="false" customHeight="true" outlineLevel="0" collapsed="false">
      <c r="J1289" s="16"/>
      <c r="K1289" s="16"/>
      <c r="L1289" s="16"/>
      <c r="M1289" s="16"/>
      <c r="N1289" s="16"/>
      <c r="O1289" s="16"/>
      <c r="P1289" s="16"/>
      <c r="Q1289" s="16"/>
      <c r="R1289" s="16"/>
      <c r="S1289" s="16"/>
      <c r="T1289" s="16"/>
      <c r="U1289" s="16"/>
      <c r="V1289" s="16"/>
      <c r="W1289" s="16"/>
      <c r="X1289" s="16"/>
      <c r="Y1289" s="16"/>
      <c r="Z1289" s="16"/>
      <c r="AA1289" s="16"/>
      <c r="AB1289" s="16"/>
      <c r="AC1289" s="16"/>
      <c r="AD1289" s="16"/>
      <c r="AE1289" s="16"/>
      <c r="AF1289" s="16"/>
      <c r="AG1289" s="16"/>
      <c r="AH1289" s="16"/>
      <c r="AI1289" s="16"/>
      <c r="AJ1289" s="16"/>
      <c r="AK1289" s="16"/>
      <c r="AL1289" s="16"/>
      <c r="AM1289" s="16"/>
      <c r="AN1289" s="16"/>
      <c r="AO1289" s="16"/>
      <c r="AP1289" s="16"/>
      <c r="AQ1289" s="16"/>
      <c r="AR1289" s="16"/>
      <c r="AS1289" s="16"/>
      <c r="AT1289" s="16"/>
      <c r="AU1289" s="16"/>
      <c r="AV1289" s="16"/>
      <c r="AW1289" s="16"/>
      <c r="AX1289" s="16"/>
      <c r="AY1289" s="16"/>
      <c r="AZ1289" s="16"/>
      <c r="BA1289" s="16"/>
      <c r="BB1289" s="16"/>
      <c r="BC1289" s="16"/>
      <c r="BD1289" s="16"/>
      <c r="BE1289" s="16"/>
      <c r="BF1289" s="16"/>
      <c r="BG1289" s="16"/>
      <c r="BH1289" s="16"/>
      <c r="BI1289" s="16"/>
      <c r="BJ1289" s="16"/>
      <c r="BK1289" s="16"/>
      <c r="BL1289" s="16"/>
    </row>
    <row r="1290" customFormat="false" ht="23.85" hidden="false" customHeight="true" outlineLevel="0" collapsed="false">
      <c r="J1290" s="16"/>
      <c r="K1290" s="16"/>
      <c r="L1290" s="16"/>
      <c r="M1290" s="16"/>
      <c r="N1290" s="16"/>
      <c r="O1290" s="16"/>
      <c r="P1290" s="16"/>
      <c r="Q1290" s="16"/>
      <c r="R1290" s="16"/>
      <c r="S1290" s="16"/>
      <c r="T1290" s="16"/>
      <c r="U1290" s="16"/>
      <c r="V1290" s="16"/>
      <c r="W1290" s="16"/>
      <c r="X1290" s="16"/>
      <c r="Y1290" s="16"/>
      <c r="Z1290" s="16"/>
      <c r="AA1290" s="16"/>
      <c r="AB1290" s="16"/>
      <c r="AC1290" s="16"/>
      <c r="AD1290" s="16"/>
      <c r="AE1290" s="16"/>
      <c r="AF1290" s="16"/>
      <c r="AG1290" s="16"/>
      <c r="AH1290" s="16"/>
      <c r="AI1290" s="16"/>
      <c r="AJ1290" s="16"/>
      <c r="AK1290" s="16"/>
      <c r="AL1290" s="16"/>
      <c r="AM1290" s="16"/>
      <c r="AN1290" s="16"/>
      <c r="AO1290" s="16"/>
      <c r="AP1290" s="16"/>
      <c r="AQ1290" s="16"/>
      <c r="AR1290" s="16"/>
      <c r="AS1290" s="16"/>
      <c r="AT1290" s="16"/>
      <c r="AU1290" s="16"/>
      <c r="AV1290" s="16"/>
      <c r="AW1290" s="16"/>
      <c r="AX1290" s="16"/>
      <c r="AY1290" s="16"/>
      <c r="AZ1290" s="16"/>
      <c r="BA1290" s="16"/>
      <c r="BB1290" s="16"/>
      <c r="BC1290" s="16"/>
      <c r="BD1290" s="16"/>
      <c r="BE1290" s="16"/>
      <c r="BF1290" s="16"/>
      <c r="BG1290" s="16"/>
      <c r="BH1290" s="16"/>
      <c r="BI1290" s="16"/>
      <c r="BJ1290" s="16"/>
      <c r="BK1290" s="16"/>
      <c r="BL1290" s="16"/>
    </row>
    <row r="1297" customFormat="false" ht="23.85" hidden="false" customHeight="true" outlineLevel="0" collapsed="false">
      <c r="J1297" s="16"/>
      <c r="K1297" s="16"/>
      <c r="L1297" s="16"/>
      <c r="M1297" s="16"/>
      <c r="N1297" s="16"/>
      <c r="O1297" s="16"/>
      <c r="P1297" s="16"/>
      <c r="Q1297" s="16"/>
      <c r="R1297" s="16"/>
      <c r="S1297" s="16"/>
      <c r="T1297" s="16"/>
      <c r="U1297" s="16"/>
      <c r="V1297" s="16"/>
      <c r="W1297" s="16"/>
      <c r="X1297" s="16"/>
      <c r="Y1297" s="16"/>
      <c r="Z1297" s="16"/>
      <c r="AA1297" s="16"/>
      <c r="AB1297" s="16"/>
      <c r="AC1297" s="16"/>
      <c r="AD1297" s="16"/>
      <c r="AE1297" s="16"/>
      <c r="AF1297" s="16"/>
      <c r="AG1297" s="16"/>
      <c r="AH1297" s="16"/>
      <c r="AI1297" s="16"/>
      <c r="AJ1297" s="16"/>
      <c r="AK1297" s="16"/>
      <c r="AL1297" s="16"/>
      <c r="AM1297" s="16"/>
      <c r="AN1297" s="16"/>
      <c r="AO1297" s="16"/>
      <c r="AP1297" s="16"/>
      <c r="AQ1297" s="16"/>
      <c r="AR1297" s="16"/>
      <c r="AS1297" s="16"/>
      <c r="AT1297" s="16"/>
      <c r="AU1297" s="16"/>
      <c r="AV1297" s="16"/>
      <c r="AW1297" s="16"/>
      <c r="AX1297" s="16"/>
      <c r="AY1297" s="16"/>
      <c r="AZ1297" s="16"/>
      <c r="BA1297" s="16"/>
      <c r="BB1297" s="16"/>
      <c r="BC1297" s="16"/>
      <c r="BD1297" s="16"/>
      <c r="BE1297" s="16"/>
      <c r="BF1297" s="16"/>
      <c r="BG1297" s="16"/>
      <c r="BH1297" s="16"/>
      <c r="BI1297" s="16"/>
      <c r="BJ1297" s="16"/>
      <c r="BK1297" s="16"/>
      <c r="BL1297" s="16"/>
    </row>
    <row r="1298" customFormat="false" ht="23.85" hidden="false" customHeight="true" outlineLevel="0" collapsed="false">
      <c r="J1298" s="16"/>
      <c r="K1298" s="16"/>
      <c r="L1298" s="16"/>
      <c r="M1298" s="16"/>
      <c r="N1298" s="16"/>
      <c r="O1298" s="16"/>
      <c r="P1298" s="16"/>
      <c r="Q1298" s="16"/>
      <c r="R1298" s="16"/>
      <c r="S1298" s="16"/>
      <c r="T1298" s="16"/>
      <c r="U1298" s="16"/>
      <c r="V1298" s="16"/>
      <c r="W1298" s="16"/>
      <c r="X1298" s="16"/>
      <c r="Y1298" s="16"/>
      <c r="Z1298" s="16"/>
      <c r="AA1298" s="16"/>
      <c r="AB1298" s="16"/>
      <c r="AC1298" s="16"/>
      <c r="AD1298" s="16"/>
      <c r="AE1298" s="16"/>
      <c r="AF1298" s="16"/>
      <c r="AG1298" s="16"/>
      <c r="AH1298" s="16"/>
      <c r="AI1298" s="16"/>
      <c r="AJ1298" s="16"/>
      <c r="AK1298" s="16"/>
      <c r="AL1298" s="16"/>
      <c r="AM1298" s="16"/>
      <c r="AN1298" s="16"/>
      <c r="AO1298" s="16"/>
      <c r="AP1298" s="16"/>
      <c r="AQ1298" s="16"/>
      <c r="AR1298" s="16"/>
      <c r="AS1298" s="16"/>
      <c r="AT1298" s="16"/>
      <c r="AU1298" s="16"/>
      <c r="AV1298" s="16"/>
      <c r="AW1298" s="16"/>
      <c r="AX1298" s="16"/>
      <c r="AY1298" s="16"/>
      <c r="AZ1298" s="16"/>
      <c r="BA1298" s="16"/>
      <c r="BB1298" s="16"/>
      <c r="BC1298" s="16"/>
      <c r="BD1298" s="16"/>
      <c r="BE1298" s="16"/>
      <c r="BF1298" s="16"/>
      <c r="BG1298" s="16"/>
      <c r="BH1298" s="16"/>
      <c r="BI1298" s="16"/>
      <c r="BJ1298" s="16"/>
      <c r="BK1298" s="16"/>
      <c r="BL1298" s="16"/>
    </row>
    <row r="1303" customFormat="false" ht="23.85" hidden="false" customHeight="true" outlineLevel="0" collapsed="false">
      <c r="J1303" s="16"/>
      <c r="K1303" s="16"/>
      <c r="L1303" s="16"/>
      <c r="M1303" s="16"/>
      <c r="N1303" s="16"/>
      <c r="O1303" s="16"/>
      <c r="P1303" s="16"/>
      <c r="Q1303" s="16"/>
      <c r="R1303" s="16"/>
      <c r="S1303" s="16"/>
      <c r="T1303" s="16"/>
      <c r="U1303" s="16"/>
      <c r="V1303" s="16"/>
      <c r="W1303" s="16"/>
      <c r="X1303" s="16"/>
      <c r="Y1303" s="16"/>
      <c r="Z1303" s="16"/>
      <c r="AA1303" s="16"/>
      <c r="AB1303" s="16"/>
      <c r="AC1303" s="16"/>
      <c r="AD1303" s="16"/>
      <c r="AE1303" s="16"/>
      <c r="AF1303" s="16"/>
      <c r="AG1303" s="16"/>
      <c r="AH1303" s="16"/>
      <c r="AI1303" s="16"/>
      <c r="AJ1303" s="16"/>
      <c r="AK1303" s="16"/>
      <c r="AL1303" s="16"/>
      <c r="AM1303" s="16"/>
      <c r="AN1303" s="16"/>
      <c r="AO1303" s="16"/>
      <c r="AP1303" s="16"/>
      <c r="AQ1303" s="16"/>
      <c r="AR1303" s="16"/>
      <c r="AS1303" s="16"/>
      <c r="AT1303" s="16"/>
      <c r="AU1303" s="16"/>
      <c r="AV1303" s="16"/>
      <c r="AW1303" s="16"/>
      <c r="AX1303" s="16"/>
      <c r="AY1303" s="16"/>
      <c r="AZ1303" s="16"/>
      <c r="BA1303" s="16"/>
      <c r="BB1303" s="16"/>
      <c r="BC1303" s="16"/>
      <c r="BD1303" s="16"/>
      <c r="BE1303" s="16"/>
      <c r="BF1303" s="16"/>
      <c r="BG1303" s="16"/>
      <c r="BH1303" s="16"/>
      <c r="BI1303" s="16"/>
      <c r="BJ1303" s="16"/>
      <c r="BK1303" s="16"/>
      <c r="BL1303" s="16"/>
    </row>
    <row r="1304" customFormat="false" ht="23.85" hidden="false" customHeight="true" outlineLevel="0" collapsed="false">
      <c r="J1304" s="16"/>
      <c r="K1304" s="16"/>
      <c r="L1304" s="16"/>
      <c r="M1304" s="16"/>
      <c r="N1304" s="16"/>
      <c r="O1304" s="16"/>
      <c r="P1304" s="16"/>
      <c r="Q1304" s="16"/>
      <c r="R1304" s="16"/>
      <c r="S1304" s="16"/>
      <c r="T1304" s="16"/>
      <c r="U1304" s="16"/>
      <c r="V1304" s="16"/>
      <c r="W1304" s="16"/>
      <c r="X1304" s="16"/>
      <c r="Y1304" s="16"/>
      <c r="Z1304" s="16"/>
      <c r="AA1304" s="16"/>
      <c r="AB1304" s="16"/>
      <c r="AC1304" s="16"/>
      <c r="AD1304" s="16"/>
      <c r="AE1304" s="16"/>
      <c r="AF1304" s="16"/>
      <c r="AG1304" s="16"/>
      <c r="AH1304" s="16"/>
      <c r="AI1304" s="16"/>
      <c r="AJ1304" s="16"/>
      <c r="AK1304" s="16"/>
      <c r="AL1304" s="16"/>
      <c r="AM1304" s="16"/>
      <c r="AN1304" s="16"/>
      <c r="AO1304" s="16"/>
      <c r="AP1304" s="16"/>
      <c r="AQ1304" s="16"/>
      <c r="AR1304" s="16"/>
      <c r="AS1304" s="16"/>
      <c r="AT1304" s="16"/>
      <c r="AU1304" s="16"/>
      <c r="AV1304" s="16"/>
      <c r="AW1304" s="16"/>
      <c r="AX1304" s="16"/>
      <c r="AY1304" s="16"/>
      <c r="AZ1304" s="16"/>
      <c r="BA1304" s="16"/>
      <c r="BB1304" s="16"/>
      <c r="BC1304" s="16"/>
      <c r="BD1304" s="16"/>
      <c r="BE1304" s="16"/>
      <c r="BF1304" s="16"/>
      <c r="BG1304" s="16"/>
      <c r="BH1304" s="16"/>
      <c r="BI1304" s="16"/>
      <c r="BJ1304" s="16"/>
      <c r="BK1304" s="16"/>
      <c r="BL1304" s="16"/>
    </row>
    <row r="1305" customFormat="false" ht="23.85" hidden="false" customHeight="true" outlineLevel="0" collapsed="false">
      <c r="J1305" s="16"/>
      <c r="K1305" s="16"/>
      <c r="L1305" s="16"/>
      <c r="M1305" s="16"/>
      <c r="N1305" s="16"/>
      <c r="O1305" s="16"/>
      <c r="P1305" s="16"/>
      <c r="Q1305" s="16"/>
      <c r="R1305" s="16"/>
      <c r="S1305" s="16"/>
      <c r="T1305" s="16"/>
      <c r="U1305" s="16"/>
      <c r="V1305" s="16"/>
      <c r="W1305" s="16"/>
      <c r="X1305" s="16"/>
      <c r="Y1305" s="16"/>
      <c r="Z1305" s="16"/>
      <c r="AA1305" s="16"/>
      <c r="AB1305" s="16"/>
      <c r="AC1305" s="16"/>
      <c r="AD1305" s="16"/>
      <c r="AE1305" s="16"/>
      <c r="AF1305" s="16"/>
      <c r="AG1305" s="16"/>
      <c r="AH1305" s="16"/>
      <c r="AI1305" s="16"/>
      <c r="AJ1305" s="16"/>
      <c r="AK1305" s="16"/>
      <c r="AL1305" s="16"/>
      <c r="AM1305" s="16"/>
      <c r="AN1305" s="16"/>
      <c r="AO1305" s="16"/>
      <c r="AP1305" s="16"/>
      <c r="AQ1305" s="16"/>
      <c r="AR1305" s="16"/>
      <c r="AS1305" s="16"/>
      <c r="AT1305" s="16"/>
      <c r="AU1305" s="16"/>
      <c r="AV1305" s="16"/>
      <c r="AW1305" s="16"/>
      <c r="AX1305" s="16"/>
      <c r="AY1305" s="16"/>
      <c r="AZ1305" s="16"/>
      <c r="BA1305" s="16"/>
      <c r="BB1305" s="16"/>
      <c r="BC1305" s="16"/>
      <c r="BD1305" s="16"/>
      <c r="BE1305" s="16"/>
      <c r="BF1305" s="16"/>
      <c r="BG1305" s="16"/>
      <c r="BH1305" s="16"/>
      <c r="BI1305" s="16"/>
      <c r="BJ1305" s="16"/>
      <c r="BK1305" s="16"/>
      <c r="BL1305" s="16"/>
    </row>
    <row r="1306" customFormat="false" ht="23.85" hidden="false" customHeight="true" outlineLevel="0" collapsed="false">
      <c r="J1306" s="16"/>
      <c r="K1306" s="16"/>
      <c r="L1306" s="16"/>
      <c r="M1306" s="16"/>
      <c r="N1306" s="16"/>
      <c r="O1306" s="16"/>
      <c r="P1306" s="16"/>
      <c r="Q1306" s="16"/>
      <c r="R1306" s="16"/>
      <c r="S1306" s="16"/>
      <c r="T1306" s="16"/>
      <c r="U1306" s="16"/>
      <c r="V1306" s="16"/>
      <c r="W1306" s="16"/>
      <c r="X1306" s="16"/>
      <c r="Y1306" s="16"/>
      <c r="Z1306" s="16"/>
      <c r="AA1306" s="16"/>
      <c r="AB1306" s="16"/>
      <c r="AC1306" s="16"/>
      <c r="AD1306" s="16"/>
      <c r="AE1306" s="16"/>
      <c r="AF1306" s="16"/>
      <c r="AG1306" s="16"/>
      <c r="AH1306" s="16"/>
      <c r="AI1306" s="16"/>
      <c r="AJ1306" s="16"/>
      <c r="AK1306" s="16"/>
      <c r="AL1306" s="16"/>
      <c r="AM1306" s="16"/>
      <c r="AN1306" s="16"/>
      <c r="AO1306" s="16"/>
      <c r="AP1306" s="16"/>
      <c r="AQ1306" s="16"/>
      <c r="AR1306" s="16"/>
      <c r="AS1306" s="16"/>
      <c r="AT1306" s="16"/>
      <c r="AU1306" s="16"/>
      <c r="AV1306" s="16"/>
      <c r="AW1306" s="16"/>
      <c r="AX1306" s="16"/>
      <c r="AY1306" s="16"/>
      <c r="AZ1306" s="16"/>
      <c r="BA1306" s="16"/>
      <c r="BB1306" s="16"/>
      <c r="BC1306" s="16"/>
      <c r="BD1306" s="16"/>
      <c r="BE1306" s="16"/>
      <c r="BF1306" s="16"/>
      <c r="BG1306" s="16"/>
      <c r="BH1306" s="16"/>
      <c r="BI1306" s="16"/>
      <c r="BJ1306" s="16"/>
      <c r="BK1306" s="16"/>
      <c r="BL1306" s="16"/>
    </row>
    <row r="1307" customFormat="false" ht="23.85" hidden="false" customHeight="true" outlineLevel="0" collapsed="false">
      <c r="J1307" s="16"/>
      <c r="K1307" s="16"/>
      <c r="L1307" s="16"/>
      <c r="M1307" s="16"/>
      <c r="N1307" s="16"/>
      <c r="O1307" s="16"/>
      <c r="P1307" s="16"/>
      <c r="Q1307" s="16"/>
      <c r="R1307" s="16"/>
      <c r="S1307" s="16"/>
      <c r="T1307" s="16"/>
      <c r="U1307" s="16"/>
      <c r="V1307" s="16"/>
      <c r="W1307" s="16"/>
      <c r="X1307" s="16"/>
      <c r="Y1307" s="16"/>
      <c r="Z1307" s="16"/>
      <c r="AA1307" s="16"/>
      <c r="AB1307" s="16"/>
      <c r="AC1307" s="16"/>
      <c r="AD1307" s="16"/>
      <c r="AE1307" s="16"/>
      <c r="AF1307" s="16"/>
      <c r="AG1307" s="16"/>
      <c r="AH1307" s="16"/>
      <c r="AI1307" s="16"/>
      <c r="AJ1307" s="16"/>
      <c r="AK1307" s="16"/>
      <c r="AL1307" s="16"/>
      <c r="AM1307" s="16"/>
      <c r="AN1307" s="16"/>
      <c r="AO1307" s="16"/>
      <c r="AP1307" s="16"/>
      <c r="AQ1307" s="16"/>
      <c r="AR1307" s="16"/>
      <c r="AS1307" s="16"/>
      <c r="AT1307" s="16"/>
      <c r="AU1307" s="16"/>
      <c r="AV1307" s="16"/>
      <c r="AW1307" s="16"/>
      <c r="AX1307" s="16"/>
      <c r="AY1307" s="16"/>
      <c r="AZ1307" s="16"/>
      <c r="BA1307" s="16"/>
      <c r="BB1307" s="16"/>
      <c r="BC1307" s="16"/>
      <c r="BD1307" s="16"/>
      <c r="BE1307" s="16"/>
      <c r="BF1307" s="16"/>
      <c r="BG1307" s="16"/>
      <c r="BH1307" s="16"/>
      <c r="BI1307" s="16"/>
      <c r="BJ1307" s="16"/>
      <c r="BK1307" s="16"/>
      <c r="BL1307" s="16"/>
    </row>
    <row r="1308" customFormat="false" ht="23.85" hidden="false" customHeight="true" outlineLevel="0" collapsed="false">
      <c r="J1308" s="16"/>
      <c r="K1308" s="16"/>
      <c r="L1308" s="16"/>
      <c r="M1308" s="16"/>
      <c r="N1308" s="16"/>
      <c r="O1308" s="16"/>
      <c r="P1308" s="16"/>
      <c r="Q1308" s="16"/>
      <c r="R1308" s="16"/>
      <c r="S1308" s="16"/>
      <c r="T1308" s="16"/>
      <c r="U1308" s="16"/>
      <c r="V1308" s="16"/>
      <c r="W1308" s="16"/>
      <c r="X1308" s="16"/>
      <c r="Y1308" s="16"/>
      <c r="Z1308" s="16"/>
      <c r="AA1308" s="16"/>
      <c r="AB1308" s="16"/>
      <c r="AC1308" s="16"/>
      <c r="AD1308" s="16"/>
      <c r="AE1308" s="16"/>
      <c r="AF1308" s="16"/>
      <c r="AG1308" s="16"/>
      <c r="AH1308" s="16"/>
      <c r="AI1308" s="16"/>
      <c r="AJ1308" s="16"/>
      <c r="AK1308" s="16"/>
      <c r="AL1308" s="16"/>
      <c r="AM1308" s="16"/>
      <c r="AN1308" s="16"/>
      <c r="AO1308" s="16"/>
      <c r="AP1308" s="16"/>
      <c r="AQ1308" s="16"/>
      <c r="AR1308" s="16"/>
      <c r="AS1308" s="16"/>
      <c r="AT1308" s="16"/>
      <c r="AU1308" s="16"/>
      <c r="AV1308" s="16"/>
      <c r="AW1308" s="16"/>
      <c r="AX1308" s="16"/>
      <c r="AY1308" s="16"/>
      <c r="AZ1308" s="16"/>
      <c r="BA1308" s="16"/>
      <c r="BB1308" s="16"/>
      <c r="BC1308" s="16"/>
      <c r="BD1308" s="16"/>
      <c r="BE1308" s="16"/>
      <c r="BF1308" s="16"/>
      <c r="BG1308" s="16"/>
      <c r="BH1308" s="16"/>
      <c r="BI1308" s="16"/>
      <c r="BJ1308" s="16"/>
      <c r="BK1308" s="16"/>
      <c r="BL1308" s="16"/>
    </row>
    <row r="1309" customFormat="false" ht="23.85" hidden="false" customHeight="true" outlineLevel="0" collapsed="false">
      <c r="J1309" s="16"/>
      <c r="K1309" s="16"/>
      <c r="L1309" s="16"/>
      <c r="M1309" s="16"/>
      <c r="N1309" s="16"/>
      <c r="O1309" s="16"/>
      <c r="P1309" s="16"/>
      <c r="Q1309" s="16"/>
      <c r="R1309" s="16"/>
      <c r="S1309" s="16"/>
      <c r="T1309" s="16"/>
      <c r="U1309" s="16"/>
      <c r="V1309" s="16"/>
      <c r="W1309" s="16"/>
      <c r="X1309" s="16"/>
      <c r="Y1309" s="16"/>
      <c r="Z1309" s="16"/>
      <c r="AA1309" s="16"/>
      <c r="AB1309" s="16"/>
      <c r="AC1309" s="16"/>
      <c r="AD1309" s="16"/>
      <c r="AE1309" s="16"/>
      <c r="AF1309" s="16"/>
      <c r="AG1309" s="16"/>
      <c r="AH1309" s="16"/>
      <c r="AI1309" s="16"/>
      <c r="AJ1309" s="16"/>
      <c r="AK1309" s="16"/>
      <c r="AL1309" s="16"/>
      <c r="AM1309" s="16"/>
      <c r="AN1309" s="16"/>
      <c r="AO1309" s="16"/>
      <c r="AP1309" s="16"/>
      <c r="AQ1309" s="16"/>
      <c r="AR1309" s="16"/>
      <c r="AS1309" s="16"/>
      <c r="AT1309" s="16"/>
      <c r="AU1309" s="16"/>
      <c r="AV1309" s="16"/>
      <c r="AW1309" s="16"/>
      <c r="AX1309" s="16"/>
      <c r="AY1309" s="16"/>
      <c r="AZ1309" s="16"/>
      <c r="BA1309" s="16"/>
      <c r="BB1309" s="16"/>
      <c r="BC1309" s="16"/>
      <c r="BD1309" s="16"/>
      <c r="BE1309" s="16"/>
      <c r="BF1309" s="16"/>
      <c r="BG1309" s="16"/>
      <c r="BH1309" s="16"/>
      <c r="BI1309" s="16"/>
      <c r="BJ1309" s="16"/>
      <c r="BK1309" s="16"/>
      <c r="BL1309" s="16"/>
    </row>
    <row r="1310" customFormat="false" ht="23.85" hidden="false" customHeight="true" outlineLevel="0" collapsed="false">
      <c r="J1310" s="16"/>
      <c r="K1310" s="16"/>
      <c r="L1310" s="16"/>
      <c r="M1310" s="16"/>
      <c r="N1310" s="16"/>
      <c r="O1310" s="16"/>
      <c r="P1310" s="16"/>
      <c r="Q1310" s="16"/>
      <c r="R1310" s="16"/>
      <c r="S1310" s="16"/>
      <c r="T1310" s="16"/>
      <c r="U1310" s="16"/>
      <c r="V1310" s="16"/>
      <c r="W1310" s="16"/>
      <c r="X1310" s="16"/>
      <c r="Y1310" s="16"/>
      <c r="Z1310" s="16"/>
      <c r="AA1310" s="16"/>
      <c r="AB1310" s="16"/>
      <c r="AC1310" s="16"/>
      <c r="AD1310" s="16"/>
      <c r="AE1310" s="16"/>
      <c r="AF1310" s="16"/>
      <c r="AG1310" s="16"/>
      <c r="AH1310" s="16"/>
      <c r="AI1310" s="16"/>
      <c r="AJ1310" s="16"/>
      <c r="AK1310" s="16"/>
      <c r="AL1310" s="16"/>
      <c r="AM1310" s="16"/>
      <c r="AN1310" s="16"/>
      <c r="AO1310" s="16"/>
      <c r="AP1310" s="16"/>
      <c r="AQ1310" s="16"/>
      <c r="AR1310" s="16"/>
      <c r="AS1310" s="16"/>
      <c r="AT1310" s="16"/>
      <c r="AU1310" s="16"/>
      <c r="AV1310" s="16"/>
      <c r="AW1310" s="16"/>
      <c r="AX1310" s="16"/>
      <c r="AY1310" s="16"/>
      <c r="AZ1310" s="16"/>
      <c r="BA1310" s="16"/>
      <c r="BB1310" s="16"/>
      <c r="BC1310" s="16"/>
      <c r="BD1310" s="16"/>
      <c r="BE1310" s="16"/>
      <c r="BF1310" s="16"/>
      <c r="BG1310" s="16"/>
      <c r="BH1310" s="16"/>
      <c r="BI1310" s="16"/>
      <c r="BJ1310" s="16"/>
      <c r="BK1310" s="16"/>
      <c r="BL1310" s="16"/>
    </row>
    <row r="1311" customFormat="false" ht="23.85" hidden="false" customHeight="true" outlineLevel="0" collapsed="false">
      <c r="J1311" s="16"/>
      <c r="K1311" s="16"/>
      <c r="L1311" s="16"/>
      <c r="M1311" s="16"/>
      <c r="N1311" s="16"/>
      <c r="O1311" s="16"/>
      <c r="P1311" s="16"/>
      <c r="Q1311" s="16"/>
      <c r="R1311" s="16"/>
      <c r="S1311" s="16"/>
      <c r="T1311" s="16"/>
      <c r="U1311" s="16"/>
      <c r="V1311" s="16"/>
      <c r="W1311" s="16"/>
      <c r="X1311" s="16"/>
      <c r="Y1311" s="16"/>
      <c r="Z1311" s="16"/>
      <c r="AA1311" s="16"/>
      <c r="AB1311" s="16"/>
      <c r="AC1311" s="16"/>
      <c r="AD1311" s="16"/>
      <c r="AE1311" s="16"/>
      <c r="AF1311" s="16"/>
      <c r="AG1311" s="16"/>
      <c r="AH1311" s="16"/>
      <c r="AI1311" s="16"/>
      <c r="AJ1311" s="16"/>
      <c r="AK1311" s="16"/>
      <c r="AL1311" s="16"/>
      <c r="AM1311" s="16"/>
      <c r="AN1311" s="16"/>
      <c r="AO1311" s="16"/>
      <c r="AP1311" s="16"/>
      <c r="AQ1311" s="16"/>
      <c r="AR1311" s="16"/>
      <c r="AS1311" s="16"/>
      <c r="AT1311" s="16"/>
      <c r="AU1311" s="16"/>
      <c r="AV1311" s="16"/>
      <c r="AW1311" s="16"/>
      <c r="AX1311" s="16"/>
      <c r="AY1311" s="16"/>
      <c r="AZ1311" s="16"/>
      <c r="BA1311" s="16"/>
      <c r="BB1311" s="16"/>
      <c r="BC1311" s="16"/>
      <c r="BD1311" s="16"/>
      <c r="BE1311" s="16"/>
      <c r="BF1311" s="16"/>
      <c r="BG1311" s="16"/>
      <c r="BH1311" s="16"/>
      <c r="BI1311" s="16"/>
      <c r="BJ1311" s="16"/>
      <c r="BK1311" s="16"/>
      <c r="BL1311" s="16"/>
    </row>
    <row r="1312" customFormat="false" ht="23.85" hidden="false" customHeight="true" outlineLevel="0" collapsed="false">
      <c r="J1312" s="16"/>
      <c r="K1312" s="16"/>
      <c r="L1312" s="16"/>
      <c r="M1312" s="16"/>
      <c r="N1312" s="16"/>
      <c r="O1312" s="16"/>
      <c r="P1312" s="16"/>
      <c r="Q1312" s="16"/>
      <c r="R1312" s="16"/>
      <c r="S1312" s="16"/>
      <c r="T1312" s="16"/>
      <c r="U1312" s="16"/>
      <c r="V1312" s="16"/>
      <c r="W1312" s="16"/>
      <c r="X1312" s="16"/>
      <c r="Y1312" s="16"/>
      <c r="Z1312" s="16"/>
      <c r="AA1312" s="16"/>
      <c r="AB1312" s="16"/>
      <c r="AC1312" s="16"/>
      <c r="AD1312" s="16"/>
      <c r="AE1312" s="16"/>
      <c r="AF1312" s="16"/>
      <c r="AG1312" s="16"/>
      <c r="AH1312" s="16"/>
      <c r="AI1312" s="16"/>
      <c r="AJ1312" s="16"/>
      <c r="AK1312" s="16"/>
      <c r="AL1312" s="16"/>
      <c r="AM1312" s="16"/>
      <c r="AN1312" s="16"/>
      <c r="AO1312" s="16"/>
      <c r="AP1312" s="16"/>
      <c r="AQ1312" s="16"/>
      <c r="AR1312" s="16"/>
      <c r="AS1312" s="16"/>
      <c r="AT1312" s="16"/>
      <c r="AU1312" s="16"/>
      <c r="AV1312" s="16"/>
      <c r="AW1312" s="16"/>
      <c r="AX1312" s="16"/>
      <c r="AY1312" s="16"/>
      <c r="AZ1312" s="16"/>
      <c r="BA1312" s="16"/>
      <c r="BB1312" s="16"/>
      <c r="BC1312" s="16"/>
      <c r="BD1312" s="16"/>
      <c r="BE1312" s="16"/>
      <c r="BF1312" s="16"/>
      <c r="BG1312" s="16"/>
      <c r="BH1312" s="16"/>
      <c r="BI1312" s="16"/>
      <c r="BJ1312" s="16"/>
      <c r="BK1312" s="16"/>
      <c r="BL1312" s="16"/>
    </row>
    <row r="1317" customFormat="false" ht="23.85" hidden="false" customHeight="true" outlineLevel="0" collapsed="false">
      <c r="J1317" s="16"/>
      <c r="K1317" s="16"/>
      <c r="L1317" s="16"/>
      <c r="M1317" s="16"/>
      <c r="N1317" s="16"/>
      <c r="O1317" s="16"/>
      <c r="P1317" s="16"/>
      <c r="Q1317" s="16"/>
      <c r="R1317" s="16"/>
      <c r="S1317" s="16"/>
      <c r="T1317" s="16"/>
      <c r="U1317" s="16"/>
      <c r="V1317" s="16"/>
      <c r="W1317" s="16"/>
      <c r="X1317" s="16"/>
      <c r="Y1317" s="16"/>
      <c r="Z1317" s="16"/>
      <c r="AA1317" s="16"/>
      <c r="AB1317" s="16"/>
      <c r="AC1317" s="16"/>
      <c r="AD1317" s="16"/>
      <c r="AE1317" s="16"/>
      <c r="AF1317" s="16"/>
      <c r="AG1317" s="16"/>
      <c r="AH1317" s="16"/>
      <c r="AI1317" s="16"/>
      <c r="AJ1317" s="16"/>
      <c r="AK1317" s="16"/>
      <c r="AL1317" s="16"/>
      <c r="AM1317" s="16"/>
      <c r="AN1317" s="16"/>
      <c r="AO1317" s="16"/>
      <c r="AP1317" s="16"/>
      <c r="AQ1317" s="16"/>
      <c r="AR1317" s="16"/>
      <c r="AS1317" s="16"/>
      <c r="AT1317" s="16"/>
      <c r="AU1317" s="16"/>
      <c r="AV1317" s="16"/>
      <c r="AW1317" s="16"/>
      <c r="AX1317" s="16"/>
      <c r="AY1317" s="16"/>
      <c r="AZ1317" s="16"/>
      <c r="BA1317" s="16"/>
      <c r="BB1317" s="16"/>
      <c r="BC1317" s="16"/>
      <c r="BD1317" s="16"/>
      <c r="BE1317" s="16"/>
      <c r="BF1317" s="16"/>
      <c r="BG1317" s="16"/>
      <c r="BH1317" s="16"/>
      <c r="BI1317" s="16"/>
      <c r="BJ1317" s="16"/>
      <c r="BK1317" s="16"/>
      <c r="BL1317" s="16"/>
    </row>
    <row r="1322" customFormat="false" ht="23.85" hidden="false" customHeight="true" outlineLevel="0" collapsed="false">
      <c r="J1322" s="16"/>
      <c r="K1322" s="16"/>
      <c r="L1322" s="16"/>
      <c r="M1322" s="16"/>
      <c r="N1322" s="16"/>
      <c r="O1322" s="16"/>
      <c r="P1322" s="16"/>
      <c r="Q1322" s="16"/>
      <c r="R1322" s="16"/>
      <c r="S1322" s="16"/>
      <c r="T1322" s="16"/>
      <c r="U1322" s="16"/>
      <c r="V1322" s="16"/>
      <c r="W1322" s="16"/>
      <c r="X1322" s="16"/>
      <c r="Y1322" s="16"/>
      <c r="Z1322" s="16"/>
      <c r="AA1322" s="16"/>
      <c r="AB1322" s="16"/>
      <c r="AC1322" s="16"/>
      <c r="AD1322" s="16"/>
      <c r="AE1322" s="16"/>
      <c r="AF1322" s="16"/>
      <c r="AG1322" s="16"/>
      <c r="AH1322" s="16"/>
      <c r="AI1322" s="16"/>
      <c r="AJ1322" s="16"/>
      <c r="AK1322" s="16"/>
      <c r="AL1322" s="16"/>
      <c r="AM1322" s="16"/>
      <c r="AN1322" s="16"/>
      <c r="AO1322" s="16"/>
      <c r="AP1322" s="16"/>
      <c r="AQ1322" s="16"/>
      <c r="AR1322" s="16"/>
      <c r="AS1322" s="16"/>
      <c r="AT1322" s="16"/>
      <c r="AU1322" s="16"/>
      <c r="AV1322" s="16"/>
      <c r="AW1322" s="16"/>
      <c r="AX1322" s="16"/>
      <c r="AY1322" s="16"/>
      <c r="AZ1322" s="16"/>
      <c r="BA1322" s="16"/>
      <c r="BB1322" s="16"/>
      <c r="BC1322" s="16"/>
      <c r="BD1322" s="16"/>
      <c r="BE1322" s="16"/>
      <c r="BF1322" s="16"/>
      <c r="BG1322" s="16"/>
      <c r="BH1322" s="16"/>
      <c r="BI1322" s="16"/>
      <c r="BJ1322" s="16"/>
      <c r="BK1322" s="16"/>
      <c r="BL1322" s="16"/>
    </row>
    <row r="1323" customFormat="false" ht="23.85" hidden="false" customHeight="true" outlineLevel="0" collapsed="false">
      <c r="J1323" s="16"/>
      <c r="K1323" s="16"/>
      <c r="L1323" s="16"/>
      <c r="M1323" s="16"/>
      <c r="N1323" s="16"/>
      <c r="O1323" s="16"/>
      <c r="P1323" s="16"/>
      <c r="Q1323" s="16"/>
      <c r="R1323" s="16"/>
      <c r="S1323" s="16"/>
      <c r="T1323" s="16"/>
      <c r="U1323" s="16"/>
      <c r="V1323" s="16"/>
      <c r="W1323" s="16"/>
      <c r="X1323" s="16"/>
      <c r="Y1323" s="16"/>
      <c r="Z1323" s="16"/>
      <c r="AA1323" s="16"/>
      <c r="AB1323" s="16"/>
      <c r="AC1323" s="16"/>
      <c r="AD1323" s="16"/>
      <c r="AE1323" s="16"/>
      <c r="AF1323" s="16"/>
      <c r="AG1323" s="16"/>
      <c r="AH1323" s="16"/>
      <c r="AI1323" s="16"/>
      <c r="AJ1323" s="16"/>
      <c r="AK1323" s="16"/>
      <c r="AL1323" s="16"/>
      <c r="AM1323" s="16"/>
      <c r="AN1323" s="16"/>
      <c r="AO1323" s="16"/>
      <c r="AP1323" s="16"/>
      <c r="AQ1323" s="16"/>
      <c r="AR1323" s="16"/>
      <c r="AS1323" s="16"/>
      <c r="AT1323" s="16"/>
      <c r="AU1323" s="16"/>
      <c r="AV1323" s="16"/>
      <c r="AW1323" s="16"/>
      <c r="AX1323" s="16"/>
      <c r="AY1323" s="16"/>
      <c r="AZ1323" s="16"/>
      <c r="BA1323" s="16"/>
      <c r="BB1323" s="16"/>
      <c r="BC1323" s="16"/>
      <c r="BD1323" s="16"/>
      <c r="BE1323" s="16"/>
      <c r="BF1323" s="16"/>
      <c r="BG1323" s="16"/>
      <c r="BH1323" s="16"/>
      <c r="BI1323" s="16"/>
      <c r="BJ1323" s="16"/>
      <c r="BK1323" s="16"/>
      <c r="BL1323" s="16"/>
    </row>
    <row r="1324" customFormat="false" ht="23.85" hidden="false" customHeight="true" outlineLevel="0" collapsed="false">
      <c r="J1324" s="16"/>
      <c r="K1324" s="16"/>
      <c r="L1324" s="16"/>
      <c r="M1324" s="16"/>
      <c r="N1324" s="16"/>
      <c r="O1324" s="16"/>
      <c r="P1324" s="16"/>
      <c r="Q1324" s="16"/>
      <c r="R1324" s="16"/>
      <c r="S1324" s="16"/>
      <c r="T1324" s="16"/>
      <c r="U1324" s="16"/>
      <c r="V1324" s="16"/>
      <c r="W1324" s="16"/>
      <c r="X1324" s="16"/>
      <c r="Y1324" s="16"/>
      <c r="Z1324" s="16"/>
      <c r="AA1324" s="16"/>
      <c r="AB1324" s="16"/>
      <c r="AC1324" s="16"/>
      <c r="AD1324" s="16"/>
      <c r="AE1324" s="16"/>
      <c r="AF1324" s="16"/>
      <c r="AG1324" s="16"/>
      <c r="AH1324" s="16"/>
      <c r="AI1324" s="16"/>
      <c r="AJ1324" s="16"/>
      <c r="AK1324" s="16"/>
      <c r="AL1324" s="16"/>
      <c r="AM1324" s="16"/>
      <c r="AN1324" s="16"/>
      <c r="AO1324" s="16"/>
      <c r="AP1324" s="16"/>
      <c r="AQ1324" s="16"/>
      <c r="AR1324" s="16"/>
      <c r="AS1324" s="16"/>
      <c r="AT1324" s="16"/>
      <c r="AU1324" s="16"/>
      <c r="AV1324" s="16"/>
      <c r="AW1324" s="16"/>
      <c r="AX1324" s="16"/>
      <c r="AY1324" s="16"/>
      <c r="AZ1324" s="16"/>
      <c r="BA1324" s="16"/>
      <c r="BB1324" s="16"/>
      <c r="BC1324" s="16"/>
      <c r="BD1324" s="16"/>
      <c r="BE1324" s="16"/>
      <c r="BF1324" s="16"/>
      <c r="BG1324" s="16"/>
      <c r="BH1324" s="16"/>
      <c r="BI1324" s="16"/>
      <c r="BJ1324" s="16"/>
      <c r="BK1324" s="16"/>
      <c r="BL1324" s="16"/>
    </row>
    <row r="1325" customFormat="false" ht="23.85" hidden="false" customHeight="true" outlineLevel="0" collapsed="false">
      <c r="J1325" s="16"/>
      <c r="K1325" s="16"/>
      <c r="L1325" s="16"/>
      <c r="M1325" s="16"/>
      <c r="N1325" s="16"/>
      <c r="O1325" s="16"/>
      <c r="P1325" s="16"/>
      <c r="Q1325" s="16"/>
      <c r="R1325" s="16"/>
      <c r="S1325" s="16"/>
      <c r="T1325" s="16"/>
      <c r="U1325" s="16"/>
      <c r="V1325" s="16"/>
      <c r="W1325" s="16"/>
      <c r="X1325" s="16"/>
      <c r="Y1325" s="16"/>
      <c r="Z1325" s="16"/>
      <c r="AA1325" s="16"/>
      <c r="AB1325" s="16"/>
      <c r="AC1325" s="16"/>
      <c r="AD1325" s="16"/>
      <c r="AE1325" s="16"/>
      <c r="AF1325" s="16"/>
      <c r="AG1325" s="16"/>
      <c r="AH1325" s="16"/>
      <c r="AI1325" s="16"/>
      <c r="AJ1325" s="16"/>
      <c r="AK1325" s="16"/>
      <c r="AL1325" s="16"/>
      <c r="AM1325" s="16"/>
      <c r="AN1325" s="16"/>
      <c r="AO1325" s="16"/>
      <c r="AP1325" s="16"/>
      <c r="AQ1325" s="16"/>
      <c r="AR1325" s="16"/>
      <c r="AS1325" s="16"/>
      <c r="AT1325" s="16"/>
      <c r="AU1325" s="16"/>
      <c r="AV1325" s="16"/>
      <c r="AW1325" s="16"/>
      <c r="AX1325" s="16"/>
      <c r="AY1325" s="16"/>
      <c r="AZ1325" s="16"/>
      <c r="BA1325" s="16"/>
      <c r="BB1325" s="16"/>
      <c r="BC1325" s="16"/>
      <c r="BD1325" s="16"/>
      <c r="BE1325" s="16"/>
      <c r="BF1325" s="16"/>
      <c r="BG1325" s="16"/>
      <c r="BH1325" s="16"/>
      <c r="BI1325" s="16"/>
      <c r="BJ1325" s="16"/>
      <c r="BK1325" s="16"/>
      <c r="BL1325" s="16"/>
    </row>
    <row r="1326" customFormat="false" ht="23.85" hidden="false" customHeight="true" outlineLevel="0" collapsed="false">
      <c r="J1326" s="16"/>
      <c r="K1326" s="16"/>
      <c r="L1326" s="16"/>
      <c r="M1326" s="16"/>
      <c r="N1326" s="16"/>
      <c r="O1326" s="16"/>
      <c r="P1326" s="16"/>
      <c r="Q1326" s="16"/>
      <c r="R1326" s="16"/>
      <c r="S1326" s="16"/>
      <c r="T1326" s="16"/>
      <c r="U1326" s="16"/>
      <c r="V1326" s="16"/>
      <c r="W1326" s="16"/>
      <c r="X1326" s="16"/>
      <c r="Y1326" s="16"/>
      <c r="Z1326" s="16"/>
      <c r="AA1326" s="16"/>
      <c r="AB1326" s="16"/>
      <c r="AC1326" s="16"/>
      <c r="AD1326" s="16"/>
      <c r="AE1326" s="16"/>
      <c r="AF1326" s="16"/>
      <c r="AG1326" s="16"/>
      <c r="AH1326" s="16"/>
      <c r="AI1326" s="16"/>
      <c r="AJ1326" s="16"/>
      <c r="AK1326" s="16"/>
      <c r="AL1326" s="16"/>
      <c r="AM1326" s="16"/>
      <c r="AN1326" s="16"/>
      <c r="AO1326" s="16"/>
      <c r="AP1326" s="16"/>
      <c r="AQ1326" s="16"/>
      <c r="AR1326" s="16"/>
      <c r="AS1326" s="16"/>
      <c r="AT1326" s="16"/>
      <c r="AU1326" s="16"/>
      <c r="AV1326" s="16"/>
      <c r="AW1326" s="16"/>
      <c r="AX1326" s="16"/>
      <c r="AY1326" s="16"/>
      <c r="AZ1326" s="16"/>
      <c r="BA1326" s="16"/>
      <c r="BB1326" s="16"/>
      <c r="BC1326" s="16"/>
      <c r="BD1326" s="16"/>
      <c r="BE1326" s="16"/>
      <c r="BF1326" s="16"/>
      <c r="BG1326" s="16"/>
      <c r="BH1326" s="16"/>
      <c r="BI1326" s="16"/>
      <c r="BJ1326" s="16"/>
      <c r="BK1326" s="16"/>
      <c r="BL1326" s="16"/>
    </row>
    <row r="1327" customFormat="false" ht="23.85" hidden="false" customHeight="true" outlineLevel="0" collapsed="false">
      <c r="J1327" s="16"/>
      <c r="K1327" s="16"/>
      <c r="L1327" s="16"/>
      <c r="M1327" s="16"/>
      <c r="N1327" s="16"/>
      <c r="O1327" s="16"/>
      <c r="P1327" s="16"/>
      <c r="Q1327" s="16"/>
      <c r="R1327" s="16"/>
      <c r="S1327" s="16"/>
      <c r="T1327" s="16"/>
      <c r="U1327" s="16"/>
      <c r="V1327" s="16"/>
      <c r="W1327" s="16"/>
      <c r="X1327" s="16"/>
      <c r="Y1327" s="16"/>
      <c r="Z1327" s="16"/>
      <c r="AA1327" s="16"/>
      <c r="AB1327" s="16"/>
      <c r="AC1327" s="16"/>
      <c r="AD1327" s="16"/>
      <c r="AE1327" s="16"/>
      <c r="AF1327" s="16"/>
      <c r="AG1327" s="16"/>
      <c r="AH1327" s="16"/>
      <c r="AI1327" s="16"/>
      <c r="AJ1327" s="16"/>
      <c r="AK1327" s="16"/>
      <c r="AL1327" s="16"/>
      <c r="AM1327" s="16"/>
      <c r="AN1327" s="16"/>
      <c r="AO1327" s="16"/>
      <c r="AP1327" s="16"/>
      <c r="AQ1327" s="16"/>
      <c r="AR1327" s="16"/>
      <c r="AS1327" s="16"/>
      <c r="AT1327" s="16"/>
      <c r="AU1327" s="16"/>
      <c r="AV1327" s="16"/>
      <c r="AW1327" s="16"/>
      <c r="AX1327" s="16"/>
      <c r="AY1327" s="16"/>
      <c r="AZ1327" s="16"/>
      <c r="BA1327" s="16"/>
      <c r="BB1327" s="16"/>
      <c r="BC1327" s="16"/>
      <c r="BD1327" s="16"/>
      <c r="BE1327" s="16"/>
      <c r="BF1327" s="16"/>
      <c r="BG1327" s="16"/>
      <c r="BH1327" s="16"/>
      <c r="BI1327" s="16"/>
      <c r="BJ1327" s="16"/>
      <c r="BK1327" s="16"/>
      <c r="BL1327" s="16"/>
    </row>
    <row r="1328" customFormat="false" ht="23.85" hidden="false" customHeight="true" outlineLevel="0" collapsed="false">
      <c r="J1328" s="16"/>
      <c r="K1328" s="16"/>
      <c r="L1328" s="16"/>
      <c r="M1328" s="16"/>
      <c r="N1328" s="16"/>
      <c r="O1328" s="16"/>
      <c r="P1328" s="16"/>
      <c r="Q1328" s="16"/>
      <c r="R1328" s="16"/>
      <c r="S1328" s="16"/>
      <c r="T1328" s="16"/>
      <c r="U1328" s="16"/>
      <c r="V1328" s="16"/>
      <c r="W1328" s="16"/>
      <c r="X1328" s="16"/>
      <c r="Y1328" s="16"/>
      <c r="Z1328" s="16"/>
      <c r="AA1328" s="16"/>
      <c r="AB1328" s="16"/>
      <c r="AC1328" s="16"/>
      <c r="AD1328" s="16"/>
      <c r="AE1328" s="16"/>
      <c r="AF1328" s="16"/>
      <c r="AG1328" s="16"/>
      <c r="AH1328" s="16"/>
      <c r="AI1328" s="16"/>
      <c r="AJ1328" s="16"/>
      <c r="AK1328" s="16"/>
      <c r="AL1328" s="16"/>
      <c r="AM1328" s="16"/>
      <c r="AN1328" s="16"/>
      <c r="AO1328" s="16"/>
      <c r="AP1328" s="16"/>
      <c r="AQ1328" s="16"/>
      <c r="AR1328" s="16"/>
      <c r="AS1328" s="16"/>
      <c r="AT1328" s="16"/>
      <c r="AU1328" s="16"/>
      <c r="AV1328" s="16"/>
      <c r="AW1328" s="16"/>
      <c r="AX1328" s="16"/>
      <c r="AY1328" s="16"/>
      <c r="AZ1328" s="16"/>
      <c r="BA1328" s="16"/>
      <c r="BB1328" s="16"/>
      <c r="BC1328" s="16"/>
      <c r="BD1328" s="16"/>
      <c r="BE1328" s="16"/>
      <c r="BF1328" s="16"/>
      <c r="BG1328" s="16"/>
      <c r="BH1328" s="16"/>
      <c r="BI1328" s="16"/>
      <c r="BJ1328" s="16"/>
      <c r="BK1328" s="16"/>
      <c r="BL1328" s="16"/>
    </row>
    <row r="1329" customFormat="false" ht="23.85" hidden="false" customHeight="true" outlineLevel="0" collapsed="false">
      <c r="J1329" s="16"/>
      <c r="K1329" s="16"/>
      <c r="L1329" s="16"/>
      <c r="M1329" s="16"/>
      <c r="N1329" s="16"/>
      <c r="O1329" s="16"/>
      <c r="P1329" s="16"/>
      <c r="Q1329" s="16"/>
      <c r="R1329" s="16"/>
      <c r="S1329" s="16"/>
      <c r="T1329" s="16"/>
      <c r="U1329" s="16"/>
      <c r="V1329" s="16"/>
      <c r="W1329" s="16"/>
      <c r="X1329" s="16"/>
      <c r="Y1329" s="16"/>
      <c r="Z1329" s="16"/>
      <c r="AA1329" s="16"/>
      <c r="AB1329" s="16"/>
      <c r="AC1329" s="16"/>
      <c r="AD1329" s="16"/>
      <c r="AE1329" s="16"/>
      <c r="AF1329" s="16"/>
      <c r="AG1329" s="16"/>
      <c r="AH1329" s="16"/>
      <c r="AI1329" s="16"/>
      <c r="AJ1329" s="16"/>
      <c r="AK1329" s="16"/>
      <c r="AL1329" s="16"/>
      <c r="AM1329" s="16"/>
      <c r="AN1329" s="16"/>
      <c r="AO1329" s="16"/>
      <c r="AP1329" s="16"/>
      <c r="AQ1329" s="16"/>
      <c r="AR1329" s="16"/>
      <c r="AS1329" s="16"/>
      <c r="AT1329" s="16"/>
      <c r="AU1329" s="16"/>
      <c r="AV1329" s="16"/>
      <c r="AW1329" s="16"/>
      <c r="AX1329" s="16"/>
      <c r="AY1329" s="16"/>
      <c r="AZ1329" s="16"/>
      <c r="BA1329" s="16"/>
      <c r="BB1329" s="16"/>
      <c r="BC1329" s="16"/>
      <c r="BD1329" s="16"/>
      <c r="BE1329" s="16"/>
      <c r="BF1329" s="16"/>
      <c r="BG1329" s="16"/>
      <c r="BH1329" s="16"/>
      <c r="BI1329" s="16"/>
      <c r="BJ1329" s="16"/>
      <c r="BK1329" s="16"/>
      <c r="BL1329" s="16"/>
    </row>
    <row r="1330" customFormat="false" ht="23.85" hidden="false" customHeight="true" outlineLevel="0" collapsed="false">
      <c r="J1330" s="16"/>
      <c r="K1330" s="16"/>
      <c r="L1330" s="16"/>
      <c r="M1330" s="16"/>
      <c r="N1330" s="16"/>
      <c r="O1330" s="16"/>
      <c r="P1330" s="16"/>
      <c r="Q1330" s="16"/>
      <c r="R1330" s="16"/>
      <c r="S1330" s="16"/>
      <c r="T1330" s="16"/>
      <c r="U1330" s="16"/>
      <c r="V1330" s="16"/>
      <c r="W1330" s="16"/>
      <c r="X1330" s="16"/>
      <c r="Y1330" s="16"/>
      <c r="Z1330" s="16"/>
      <c r="AA1330" s="16"/>
      <c r="AB1330" s="16"/>
      <c r="AC1330" s="16"/>
      <c r="AD1330" s="16"/>
      <c r="AE1330" s="16"/>
      <c r="AF1330" s="16"/>
      <c r="AG1330" s="16"/>
      <c r="AH1330" s="16"/>
      <c r="AI1330" s="16"/>
      <c r="AJ1330" s="16"/>
      <c r="AK1330" s="16"/>
      <c r="AL1330" s="16"/>
      <c r="AM1330" s="16"/>
      <c r="AN1330" s="16"/>
      <c r="AO1330" s="16"/>
      <c r="AP1330" s="16"/>
      <c r="AQ1330" s="16"/>
      <c r="AR1330" s="16"/>
      <c r="AS1330" s="16"/>
      <c r="AT1330" s="16"/>
      <c r="AU1330" s="16"/>
      <c r="AV1330" s="16"/>
      <c r="AW1330" s="16"/>
      <c r="AX1330" s="16"/>
      <c r="AY1330" s="16"/>
      <c r="AZ1330" s="16"/>
      <c r="BA1330" s="16"/>
      <c r="BB1330" s="16"/>
      <c r="BC1330" s="16"/>
      <c r="BD1330" s="16"/>
      <c r="BE1330" s="16"/>
      <c r="BF1330" s="16"/>
      <c r="BG1330" s="16"/>
      <c r="BH1330" s="16"/>
      <c r="BI1330" s="16"/>
      <c r="BJ1330" s="16"/>
      <c r="BK1330" s="16"/>
      <c r="BL1330" s="16"/>
    </row>
    <row r="1331" customFormat="false" ht="23.85" hidden="false" customHeight="true" outlineLevel="0" collapsed="false">
      <c r="J1331" s="16"/>
      <c r="K1331" s="16"/>
      <c r="L1331" s="16"/>
      <c r="M1331" s="16"/>
      <c r="N1331" s="16"/>
      <c r="O1331" s="16"/>
      <c r="P1331" s="16"/>
      <c r="Q1331" s="16"/>
      <c r="R1331" s="16"/>
      <c r="S1331" s="16"/>
      <c r="T1331" s="16"/>
      <c r="U1331" s="16"/>
      <c r="V1331" s="16"/>
      <c r="W1331" s="16"/>
      <c r="X1331" s="16"/>
      <c r="Y1331" s="16"/>
      <c r="Z1331" s="16"/>
      <c r="AA1331" s="16"/>
      <c r="AB1331" s="16"/>
      <c r="AC1331" s="16"/>
      <c r="AD1331" s="16"/>
      <c r="AE1331" s="16"/>
      <c r="AF1331" s="16"/>
      <c r="AG1331" s="16"/>
      <c r="AH1331" s="16"/>
      <c r="AI1331" s="16"/>
      <c r="AJ1331" s="16"/>
      <c r="AK1331" s="16"/>
      <c r="AL1331" s="16"/>
      <c r="AM1331" s="16"/>
      <c r="AN1331" s="16"/>
      <c r="AO1331" s="16"/>
      <c r="AP1331" s="16"/>
      <c r="AQ1331" s="16"/>
      <c r="AR1331" s="16"/>
      <c r="AS1331" s="16"/>
      <c r="AT1331" s="16"/>
      <c r="AU1331" s="16"/>
      <c r="AV1331" s="16"/>
      <c r="AW1331" s="16"/>
      <c r="AX1331" s="16"/>
      <c r="AY1331" s="16"/>
      <c r="AZ1331" s="16"/>
      <c r="BA1331" s="16"/>
      <c r="BB1331" s="16"/>
      <c r="BC1331" s="16"/>
      <c r="BD1331" s="16"/>
      <c r="BE1331" s="16"/>
      <c r="BF1331" s="16"/>
      <c r="BG1331" s="16"/>
      <c r="BH1331" s="16"/>
      <c r="BI1331" s="16"/>
      <c r="BJ1331" s="16"/>
      <c r="BK1331" s="16"/>
      <c r="BL1331" s="16"/>
    </row>
    <row r="1332" customFormat="false" ht="23.85" hidden="false" customHeight="true" outlineLevel="0" collapsed="false">
      <c r="J1332" s="16"/>
      <c r="K1332" s="16"/>
      <c r="L1332" s="16"/>
      <c r="M1332" s="16"/>
      <c r="N1332" s="16"/>
      <c r="O1332" s="16"/>
      <c r="P1332" s="16"/>
      <c r="Q1332" s="16"/>
      <c r="R1332" s="16"/>
      <c r="S1332" s="16"/>
      <c r="T1332" s="16"/>
      <c r="U1332" s="16"/>
      <c r="V1332" s="16"/>
      <c r="W1332" s="16"/>
      <c r="X1332" s="16"/>
      <c r="Y1332" s="16"/>
      <c r="Z1332" s="16"/>
      <c r="AA1332" s="16"/>
      <c r="AB1332" s="16"/>
      <c r="AC1332" s="16"/>
      <c r="AD1332" s="16"/>
      <c r="AE1332" s="16"/>
      <c r="AF1332" s="16"/>
      <c r="AG1332" s="16"/>
      <c r="AH1332" s="16"/>
      <c r="AI1332" s="16"/>
      <c r="AJ1332" s="16"/>
      <c r="AK1332" s="16"/>
      <c r="AL1332" s="16"/>
      <c r="AM1332" s="16"/>
      <c r="AN1332" s="16"/>
      <c r="AO1332" s="16"/>
      <c r="AP1332" s="16"/>
      <c r="AQ1332" s="16"/>
      <c r="AR1332" s="16"/>
      <c r="AS1332" s="16"/>
      <c r="AT1332" s="16"/>
      <c r="AU1332" s="16"/>
      <c r="AV1332" s="16"/>
      <c r="AW1332" s="16"/>
      <c r="AX1332" s="16"/>
      <c r="AY1332" s="16"/>
      <c r="AZ1332" s="16"/>
      <c r="BA1332" s="16"/>
      <c r="BB1332" s="16"/>
      <c r="BC1332" s="16"/>
      <c r="BD1332" s="16"/>
      <c r="BE1332" s="16"/>
      <c r="BF1332" s="16"/>
      <c r="BG1332" s="16"/>
      <c r="BH1332" s="16"/>
      <c r="BI1332" s="16"/>
      <c r="BJ1332" s="16"/>
      <c r="BK1332" s="16"/>
      <c r="BL1332" s="16"/>
    </row>
    <row r="1333" customFormat="false" ht="23.85" hidden="false" customHeight="true" outlineLevel="0" collapsed="false">
      <c r="J1333" s="16"/>
      <c r="K1333" s="16"/>
      <c r="L1333" s="16"/>
      <c r="M1333" s="16"/>
      <c r="N1333" s="16"/>
      <c r="O1333" s="16"/>
      <c r="P1333" s="16"/>
      <c r="Q1333" s="16"/>
      <c r="R1333" s="16"/>
      <c r="S1333" s="16"/>
      <c r="T1333" s="16"/>
      <c r="U1333" s="16"/>
      <c r="V1333" s="16"/>
      <c r="W1333" s="16"/>
      <c r="X1333" s="16"/>
      <c r="Y1333" s="16"/>
      <c r="Z1333" s="16"/>
      <c r="AA1333" s="16"/>
      <c r="AB1333" s="16"/>
      <c r="AC1333" s="16"/>
      <c r="AD1333" s="16"/>
      <c r="AE1333" s="16"/>
      <c r="AF1333" s="16"/>
      <c r="AG1333" s="16"/>
      <c r="AH1333" s="16"/>
      <c r="AI1333" s="16"/>
      <c r="AJ1333" s="16"/>
      <c r="AK1333" s="16"/>
      <c r="AL1333" s="16"/>
      <c r="AM1333" s="16"/>
      <c r="AN1333" s="16"/>
      <c r="AO1333" s="16"/>
      <c r="AP1333" s="16"/>
      <c r="AQ1333" s="16"/>
      <c r="AR1333" s="16"/>
      <c r="AS1333" s="16"/>
      <c r="AT1333" s="16"/>
      <c r="AU1333" s="16"/>
      <c r="AV1333" s="16"/>
      <c r="AW1333" s="16"/>
      <c r="AX1333" s="16"/>
      <c r="AY1333" s="16"/>
      <c r="AZ1333" s="16"/>
      <c r="BA1333" s="16"/>
      <c r="BB1333" s="16"/>
      <c r="BC1333" s="16"/>
      <c r="BD1333" s="16"/>
      <c r="BE1333" s="16"/>
      <c r="BF1333" s="16"/>
      <c r="BG1333" s="16"/>
      <c r="BH1333" s="16"/>
      <c r="BI1333" s="16"/>
      <c r="BJ1333" s="16"/>
      <c r="BK1333" s="16"/>
      <c r="BL1333" s="16"/>
    </row>
    <row r="1334" customFormat="false" ht="24.6" hidden="false" customHeight="true" outlineLevel="0" collapsed="false"/>
    <row r="1335" customFormat="false" ht="24.6" hidden="false" customHeight="true" outlineLevel="0" collapsed="false"/>
    <row r="1336" customFormat="false" ht="24.6" hidden="false" customHeight="true" outlineLevel="0" collapsed="false"/>
    <row r="1338" customFormat="false" ht="23.85" hidden="false" customHeight="true" outlineLevel="0" collapsed="false">
      <c r="J1338" s="16"/>
      <c r="K1338" s="16"/>
      <c r="L1338" s="16"/>
      <c r="M1338" s="16"/>
      <c r="N1338" s="16"/>
      <c r="O1338" s="16"/>
      <c r="P1338" s="16"/>
      <c r="Q1338" s="16"/>
      <c r="R1338" s="16"/>
      <c r="S1338" s="16"/>
      <c r="T1338" s="16"/>
      <c r="U1338" s="16"/>
      <c r="V1338" s="16"/>
      <c r="W1338" s="16"/>
      <c r="X1338" s="16"/>
      <c r="Y1338" s="16"/>
      <c r="Z1338" s="16"/>
      <c r="AA1338" s="16"/>
      <c r="AB1338" s="16"/>
      <c r="AC1338" s="16"/>
      <c r="AD1338" s="16"/>
      <c r="AE1338" s="16"/>
      <c r="AF1338" s="16"/>
      <c r="AG1338" s="16"/>
      <c r="AH1338" s="16"/>
      <c r="AI1338" s="16"/>
      <c r="AJ1338" s="16"/>
      <c r="AK1338" s="16"/>
      <c r="AL1338" s="16"/>
      <c r="AM1338" s="16"/>
      <c r="AN1338" s="16"/>
      <c r="AO1338" s="16"/>
      <c r="AP1338" s="16"/>
      <c r="AQ1338" s="16"/>
      <c r="AR1338" s="16"/>
      <c r="AS1338" s="16"/>
      <c r="AT1338" s="16"/>
      <c r="AU1338" s="16"/>
      <c r="AV1338" s="16"/>
      <c r="AW1338" s="16"/>
      <c r="AX1338" s="16"/>
      <c r="AY1338" s="16"/>
      <c r="AZ1338" s="16"/>
      <c r="BA1338" s="16"/>
      <c r="BB1338" s="16"/>
      <c r="BC1338" s="16"/>
      <c r="BD1338" s="16"/>
      <c r="BE1338" s="16"/>
      <c r="BF1338" s="16"/>
      <c r="BG1338" s="16"/>
      <c r="BH1338" s="16"/>
      <c r="BI1338" s="16"/>
      <c r="BJ1338" s="16"/>
      <c r="BK1338" s="16"/>
      <c r="BL1338" s="16"/>
    </row>
    <row r="1339" customFormat="false" ht="23.85" hidden="false" customHeight="true" outlineLevel="0" collapsed="false">
      <c r="J1339" s="16"/>
      <c r="K1339" s="16"/>
      <c r="L1339" s="16"/>
      <c r="M1339" s="16"/>
      <c r="N1339" s="16"/>
      <c r="O1339" s="16"/>
      <c r="P1339" s="16"/>
      <c r="Q1339" s="16"/>
      <c r="R1339" s="16"/>
      <c r="S1339" s="16"/>
      <c r="T1339" s="16"/>
      <c r="U1339" s="16"/>
      <c r="V1339" s="16"/>
      <c r="W1339" s="16"/>
      <c r="X1339" s="16"/>
      <c r="Y1339" s="16"/>
      <c r="Z1339" s="16"/>
      <c r="AA1339" s="16"/>
      <c r="AB1339" s="16"/>
      <c r="AC1339" s="16"/>
      <c r="AD1339" s="16"/>
      <c r="AE1339" s="16"/>
      <c r="AF1339" s="16"/>
      <c r="AG1339" s="16"/>
      <c r="AH1339" s="16"/>
      <c r="AI1339" s="16"/>
      <c r="AJ1339" s="16"/>
      <c r="AK1339" s="16"/>
      <c r="AL1339" s="16"/>
      <c r="AM1339" s="16"/>
      <c r="AN1339" s="16"/>
      <c r="AO1339" s="16"/>
      <c r="AP1339" s="16"/>
      <c r="AQ1339" s="16"/>
      <c r="AR1339" s="16"/>
      <c r="AS1339" s="16"/>
      <c r="AT1339" s="16"/>
      <c r="AU1339" s="16"/>
      <c r="AV1339" s="16"/>
      <c r="AW1339" s="16"/>
      <c r="AX1339" s="16"/>
      <c r="AY1339" s="16"/>
      <c r="AZ1339" s="16"/>
      <c r="BA1339" s="16"/>
      <c r="BB1339" s="16"/>
      <c r="BC1339" s="16"/>
      <c r="BD1339" s="16"/>
      <c r="BE1339" s="16"/>
      <c r="BF1339" s="16"/>
      <c r="BG1339" s="16"/>
      <c r="BH1339" s="16"/>
      <c r="BI1339" s="16"/>
      <c r="BJ1339" s="16"/>
      <c r="BK1339" s="16"/>
      <c r="BL1339" s="16"/>
    </row>
    <row r="1340" customFormat="false" ht="23.85" hidden="false" customHeight="true" outlineLevel="0" collapsed="false">
      <c r="J1340" s="16"/>
      <c r="K1340" s="16"/>
      <c r="L1340" s="16"/>
      <c r="M1340" s="16"/>
      <c r="N1340" s="16"/>
      <c r="O1340" s="16"/>
      <c r="P1340" s="16"/>
      <c r="Q1340" s="16"/>
      <c r="R1340" s="16"/>
      <c r="S1340" s="16"/>
      <c r="T1340" s="16"/>
      <c r="U1340" s="16"/>
      <c r="V1340" s="16"/>
      <c r="W1340" s="16"/>
      <c r="X1340" s="16"/>
      <c r="Y1340" s="16"/>
      <c r="Z1340" s="16"/>
      <c r="AA1340" s="16"/>
      <c r="AB1340" s="16"/>
      <c r="AC1340" s="16"/>
      <c r="AD1340" s="16"/>
      <c r="AE1340" s="16"/>
      <c r="AF1340" s="16"/>
      <c r="AG1340" s="16"/>
      <c r="AH1340" s="16"/>
      <c r="AI1340" s="16"/>
      <c r="AJ1340" s="16"/>
      <c r="AK1340" s="16"/>
      <c r="AL1340" s="16"/>
      <c r="AM1340" s="16"/>
      <c r="AN1340" s="16"/>
      <c r="AO1340" s="16"/>
      <c r="AP1340" s="16"/>
      <c r="AQ1340" s="16"/>
      <c r="AR1340" s="16"/>
      <c r="AS1340" s="16"/>
      <c r="AT1340" s="16"/>
      <c r="AU1340" s="16"/>
      <c r="AV1340" s="16"/>
      <c r="AW1340" s="16"/>
      <c r="AX1340" s="16"/>
      <c r="AY1340" s="16"/>
      <c r="AZ1340" s="16"/>
      <c r="BA1340" s="16"/>
      <c r="BB1340" s="16"/>
      <c r="BC1340" s="16"/>
      <c r="BD1340" s="16"/>
      <c r="BE1340" s="16"/>
      <c r="BF1340" s="16"/>
      <c r="BG1340" s="16"/>
      <c r="BH1340" s="16"/>
      <c r="BI1340" s="16"/>
      <c r="BJ1340" s="16"/>
      <c r="BK1340" s="16"/>
      <c r="BL1340" s="16"/>
    </row>
    <row r="1341" customFormat="false" ht="23.85" hidden="false" customHeight="true" outlineLevel="0" collapsed="false">
      <c r="J1341" s="16"/>
      <c r="K1341" s="16"/>
      <c r="L1341" s="16"/>
      <c r="M1341" s="16"/>
      <c r="N1341" s="16"/>
      <c r="O1341" s="16"/>
      <c r="P1341" s="16"/>
      <c r="Q1341" s="16"/>
      <c r="R1341" s="16"/>
      <c r="S1341" s="16"/>
      <c r="T1341" s="16"/>
      <c r="U1341" s="16"/>
      <c r="V1341" s="16"/>
      <c r="W1341" s="16"/>
      <c r="X1341" s="16"/>
      <c r="Y1341" s="16"/>
      <c r="Z1341" s="16"/>
      <c r="AA1341" s="16"/>
      <c r="AB1341" s="16"/>
      <c r="AC1341" s="16"/>
      <c r="AD1341" s="16"/>
      <c r="AE1341" s="16"/>
      <c r="AF1341" s="16"/>
      <c r="AG1341" s="16"/>
      <c r="AH1341" s="16"/>
      <c r="AI1341" s="16"/>
      <c r="AJ1341" s="16"/>
      <c r="AK1341" s="16"/>
      <c r="AL1341" s="16"/>
      <c r="AM1341" s="16"/>
      <c r="AN1341" s="16"/>
      <c r="AO1341" s="16"/>
      <c r="AP1341" s="16"/>
      <c r="AQ1341" s="16"/>
      <c r="AR1341" s="16"/>
      <c r="AS1341" s="16"/>
      <c r="AT1341" s="16"/>
      <c r="AU1341" s="16"/>
      <c r="AV1341" s="16"/>
      <c r="AW1341" s="16"/>
      <c r="AX1341" s="16"/>
      <c r="AY1341" s="16"/>
      <c r="AZ1341" s="16"/>
      <c r="BA1341" s="16"/>
      <c r="BB1341" s="16"/>
      <c r="BC1341" s="16"/>
      <c r="BD1341" s="16"/>
      <c r="BE1341" s="16"/>
      <c r="BF1341" s="16"/>
      <c r="BG1341" s="16"/>
      <c r="BH1341" s="16"/>
      <c r="BI1341" s="16"/>
      <c r="BJ1341" s="16"/>
      <c r="BK1341" s="16"/>
      <c r="BL1341" s="16"/>
    </row>
    <row r="1342" customFormat="false" ht="23.85" hidden="false" customHeight="true" outlineLevel="0" collapsed="false">
      <c r="J1342" s="16"/>
      <c r="K1342" s="16"/>
      <c r="L1342" s="16"/>
      <c r="M1342" s="16"/>
      <c r="N1342" s="16"/>
      <c r="O1342" s="16"/>
      <c r="P1342" s="16"/>
      <c r="Q1342" s="16"/>
      <c r="R1342" s="16"/>
      <c r="S1342" s="16"/>
      <c r="T1342" s="16"/>
      <c r="U1342" s="16"/>
      <c r="V1342" s="16"/>
      <c r="W1342" s="16"/>
      <c r="X1342" s="16"/>
      <c r="Y1342" s="16"/>
      <c r="Z1342" s="16"/>
      <c r="AA1342" s="16"/>
      <c r="AB1342" s="16"/>
      <c r="AC1342" s="16"/>
      <c r="AD1342" s="16"/>
      <c r="AE1342" s="16"/>
      <c r="AF1342" s="16"/>
      <c r="AG1342" s="16"/>
      <c r="AH1342" s="16"/>
      <c r="AI1342" s="16"/>
      <c r="AJ1342" s="16"/>
      <c r="AK1342" s="16"/>
      <c r="AL1342" s="16"/>
      <c r="AM1342" s="16"/>
      <c r="AN1342" s="16"/>
      <c r="AO1342" s="16"/>
      <c r="AP1342" s="16"/>
      <c r="AQ1342" s="16"/>
      <c r="AR1342" s="16"/>
      <c r="AS1342" s="16"/>
      <c r="AT1342" s="16"/>
      <c r="AU1342" s="16"/>
      <c r="AV1342" s="16"/>
      <c r="AW1342" s="16"/>
      <c r="AX1342" s="16"/>
      <c r="AY1342" s="16"/>
      <c r="AZ1342" s="16"/>
      <c r="BA1342" s="16"/>
      <c r="BB1342" s="16"/>
      <c r="BC1342" s="16"/>
      <c r="BD1342" s="16"/>
      <c r="BE1342" s="16"/>
      <c r="BF1342" s="16"/>
      <c r="BG1342" s="16"/>
      <c r="BH1342" s="16"/>
      <c r="BI1342" s="16"/>
      <c r="BJ1342" s="16"/>
      <c r="BK1342" s="16"/>
      <c r="BL1342" s="16"/>
    </row>
    <row r="1343" customFormat="false" ht="23.85" hidden="false" customHeight="true" outlineLevel="0" collapsed="false">
      <c r="J1343" s="16"/>
      <c r="K1343" s="16"/>
      <c r="L1343" s="16"/>
      <c r="M1343" s="16"/>
      <c r="N1343" s="16"/>
      <c r="O1343" s="16"/>
      <c r="P1343" s="16"/>
      <c r="Q1343" s="16"/>
      <c r="R1343" s="16"/>
      <c r="S1343" s="16"/>
      <c r="T1343" s="16"/>
      <c r="U1343" s="16"/>
      <c r="V1343" s="16"/>
      <c r="W1343" s="16"/>
      <c r="X1343" s="16"/>
      <c r="Y1343" s="16"/>
      <c r="Z1343" s="16"/>
      <c r="AA1343" s="16"/>
      <c r="AB1343" s="16"/>
      <c r="AC1343" s="16"/>
      <c r="AD1343" s="16"/>
      <c r="AE1343" s="16"/>
      <c r="AF1343" s="16"/>
      <c r="AG1343" s="16"/>
      <c r="AH1343" s="16"/>
      <c r="AI1343" s="16"/>
      <c r="AJ1343" s="16"/>
      <c r="AK1343" s="16"/>
      <c r="AL1343" s="16"/>
      <c r="AM1343" s="16"/>
      <c r="AN1343" s="16"/>
      <c r="AO1343" s="16"/>
      <c r="AP1343" s="16"/>
      <c r="AQ1343" s="16"/>
      <c r="AR1343" s="16"/>
      <c r="AS1343" s="16"/>
      <c r="AT1343" s="16"/>
      <c r="AU1343" s="16"/>
      <c r="AV1343" s="16"/>
      <c r="AW1343" s="16"/>
      <c r="AX1343" s="16"/>
      <c r="AY1343" s="16"/>
      <c r="AZ1343" s="16"/>
      <c r="BA1343" s="16"/>
      <c r="BB1343" s="16"/>
      <c r="BC1343" s="16"/>
      <c r="BD1343" s="16"/>
      <c r="BE1343" s="16"/>
      <c r="BF1343" s="16"/>
      <c r="BG1343" s="16"/>
      <c r="BH1343" s="16"/>
      <c r="BI1343" s="16"/>
      <c r="BJ1343" s="16"/>
      <c r="BK1343" s="16"/>
      <c r="BL1343" s="16"/>
    </row>
    <row r="1344" customFormat="false" ht="23.85" hidden="false" customHeight="true" outlineLevel="0" collapsed="false">
      <c r="J1344" s="16"/>
      <c r="K1344" s="16"/>
      <c r="L1344" s="16"/>
      <c r="M1344" s="16"/>
      <c r="N1344" s="16"/>
      <c r="O1344" s="16"/>
      <c r="P1344" s="16"/>
      <c r="Q1344" s="16"/>
      <c r="R1344" s="16"/>
      <c r="S1344" s="16"/>
      <c r="T1344" s="16"/>
      <c r="U1344" s="16"/>
      <c r="V1344" s="16"/>
      <c r="W1344" s="16"/>
      <c r="X1344" s="16"/>
      <c r="Y1344" s="16"/>
      <c r="Z1344" s="16"/>
      <c r="AA1344" s="16"/>
      <c r="AB1344" s="16"/>
      <c r="AC1344" s="16"/>
      <c r="AD1344" s="16"/>
      <c r="AE1344" s="16"/>
      <c r="AF1344" s="16"/>
      <c r="AG1344" s="16"/>
      <c r="AH1344" s="16"/>
      <c r="AI1344" s="16"/>
      <c r="AJ1344" s="16"/>
      <c r="AK1344" s="16"/>
      <c r="AL1344" s="16"/>
      <c r="AM1344" s="16"/>
      <c r="AN1344" s="16"/>
      <c r="AO1344" s="16"/>
      <c r="AP1344" s="16"/>
      <c r="AQ1344" s="16"/>
      <c r="AR1344" s="16"/>
      <c r="AS1344" s="16"/>
      <c r="AT1344" s="16"/>
      <c r="AU1344" s="16"/>
      <c r="AV1344" s="16"/>
      <c r="AW1344" s="16"/>
      <c r="AX1344" s="16"/>
      <c r="AY1344" s="16"/>
      <c r="AZ1344" s="16"/>
      <c r="BA1344" s="16"/>
      <c r="BB1344" s="16"/>
      <c r="BC1344" s="16"/>
      <c r="BD1344" s="16"/>
      <c r="BE1344" s="16"/>
      <c r="BF1344" s="16"/>
      <c r="BG1344" s="16"/>
      <c r="BH1344" s="16"/>
      <c r="BI1344" s="16"/>
      <c r="BJ1344" s="16"/>
      <c r="BK1344" s="16"/>
      <c r="BL1344" s="16"/>
    </row>
    <row r="1345" customFormat="false" ht="23.85" hidden="false" customHeight="true" outlineLevel="0" collapsed="false">
      <c r="J1345" s="16"/>
      <c r="K1345" s="16"/>
      <c r="L1345" s="16"/>
      <c r="M1345" s="16"/>
      <c r="N1345" s="16"/>
      <c r="O1345" s="16"/>
      <c r="P1345" s="16"/>
      <c r="Q1345" s="16"/>
      <c r="R1345" s="16"/>
      <c r="S1345" s="16"/>
      <c r="T1345" s="16"/>
      <c r="U1345" s="16"/>
      <c r="V1345" s="16"/>
      <c r="W1345" s="16"/>
      <c r="X1345" s="16"/>
      <c r="Y1345" s="16"/>
      <c r="Z1345" s="16"/>
      <c r="AA1345" s="16"/>
      <c r="AB1345" s="16"/>
      <c r="AC1345" s="16"/>
      <c r="AD1345" s="16"/>
      <c r="AE1345" s="16"/>
      <c r="AF1345" s="16"/>
      <c r="AG1345" s="16"/>
      <c r="AH1345" s="16"/>
      <c r="AI1345" s="16"/>
      <c r="AJ1345" s="16"/>
      <c r="AK1345" s="16"/>
      <c r="AL1345" s="16"/>
      <c r="AM1345" s="16"/>
      <c r="AN1345" s="16"/>
      <c r="AO1345" s="16"/>
      <c r="AP1345" s="16"/>
      <c r="AQ1345" s="16"/>
      <c r="AR1345" s="16"/>
      <c r="AS1345" s="16"/>
      <c r="AT1345" s="16"/>
      <c r="AU1345" s="16"/>
      <c r="AV1345" s="16"/>
      <c r="AW1345" s="16"/>
      <c r="AX1345" s="16"/>
      <c r="AY1345" s="16"/>
      <c r="AZ1345" s="16"/>
      <c r="BA1345" s="16"/>
      <c r="BB1345" s="16"/>
      <c r="BC1345" s="16"/>
      <c r="BD1345" s="16"/>
      <c r="BE1345" s="16"/>
      <c r="BF1345" s="16"/>
      <c r="BG1345" s="16"/>
      <c r="BH1345" s="16"/>
      <c r="BI1345" s="16"/>
      <c r="BJ1345" s="16"/>
      <c r="BK1345" s="16"/>
      <c r="BL1345" s="16"/>
    </row>
    <row r="1346" customFormat="false" ht="23.85" hidden="false" customHeight="true" outlineLevel="0" collapsed="false">
      <c r="J1346" s="16"/>
      <c r="K1346" s="16"/>
      <c r="L1346" s="16"/>
      <c r="M1346" s="16"/>
      <c r="N1346" s="16"/>
      <c r="O1346" s="16"/>
      <c r="P1346" s="16"/>
      <c r="Q1346" s="16"/>
      <c r="R1346" s="16"/>
      <c r="S1346" s="16"/>
      <c r="T1346" s="16"/>
      <c r="U1346" s="16"/>
      <c r="V1346" s="16"/>
      <c r="W1346" s="16"/>
      <c r="X1346" s="16"/>
      <c r="Y1346" s="16"/>
      <c r="Z1346" s="16"/>
      <c r="AA1346" s="16"/>
      <c r="AB1346" s="16"/>
      <c r="AC1346" s="16"/>
      <c r="AD1346" s="16"/>
      <c r="AE1346" s="16"/>
      <c r="AF1346" s="16"/>
      <c r="AG1346" s="16"/>
      <c r="AH1346" s="16"/>
      <c r="AI1346" s="16"/>
      <c r="AJ1346" s="16"/>
      <c r="AK1346" s="16"/>
      <c r="AL1346" s="16"/>
      <c r="AM1346" s="16"/>
      <c r="AN1346" s="16"/>
      <c r="AO1346" s="16"/>
      <c r="AP1346" s="16"/>
      <c r="AQ1346" s="16"/>
      <c r="AR1346" s="16"/>
      <c r="AS1346" s="16"/>
      <c r="AT1346" s="16"/>
      <c r="AU1346" s="16"/>
      <c r="AV1346" s="16"/>
      <c r="AW1346" s="16"/>
      <c r="AX1346" s="16"/>
      <c r="AY1346" s="16"/>
      <c r="AZ1346" s="16"/>
      <c r="BA1346" s="16"/>
      <c r="BB1346" s="16"/>
      <c r="BC1346" s="16"/>
      <c r="BD1346" s="16"/>
      <c r="BE1346" s="16"/>
      <c r="BF1346" s="16"/>
      <c r="BG1346" s="16"/>
      <c r="BH1346" s="16"/>
      <c r="BI1346" s="16"/>
      <c r="BJ1346" s="16"/>
      <c r="BK1346" s="16"/>
      <c r="BL1346" s="16"/>
    </row>
    <row r="1347" customFormat="false" ht="23.85" hidden="false" customHeight="true" outlineLevel="0" collapsed="false">
      <c r="J1347" s="16"/>
      <c r="K1347" s="16"/>
      <c r="L1347" s="16"/>
      <c r="M1347" s="16"/>
      <c r="N1347" s="16"/>
      <c r="O1347" s="16"/>
      <c r="P1347" s="16"/>
      <c r="Q1347" s="16"/>
      <c r="R1347" s="16"/>
      <c r="S1347" s="16"/>
      <c r="T1347" s="16"/>
      <c r="U1347" s="16"/>
      <c r="V1347" s="16"/>
      <c r="W1347" s="16"/>
      <c r="X1347" s="16"/>
      <c r="Y1347" s="16"/>
      <c r="Z1347" s="16"/>
      <c r="AA1347" s="16"/>
      <c r="AB1347" s="16"/>
      <c r="AC1347" s="16"/>
      <c r="AD1347" s="16"/>
      <c r="AE1347" s="16"/>
      <c r="AF1347" s="16"/>
      <c r="AG1347" s="16"/>
      <c r="AH1347" s="16"/>
      <c r="AI1347" s="16"/>
      <c r="AJ1347" s="16"/>
      <c r="AK1347" s="16"/>
      <c r="AL1347" s="16"/>
      <c r="AM1347" s="16"/>
      <c r="AN1347" s="16"/>
      <c r="AO1347" s="16"/>
      <c r="AP1347" s="16"/>
      <c r="AQ1347" s="16"/>
      <c r="AR1347" s="16"/>
      <c r="AS1347" s="16"/>
      <c r="AT1347" s="16"/>
      <c r="AU1347" s="16"/>
      <c r="AV1347" s="16"/>
      <c r="AW1347" s="16"/>
      <c r="AX1347" s="16"/>
      <c r="AY1347" s="16"/>
      <c r="AZ1347" s="16"/>
      <c r="BA1347" s="16"/>
      <c r="BB1347" s="16"/>
      <c r="BC1347" s="16"/>
      <c r="BD1347" s="16"/>
      <c r="BE1347" s="16"/>
      <c r="BF1347" s="16"/>
      <c r="BG1347" s="16"/>
      <c r="BH1347" s="16"/>
      <c r="BI1347" s="16"/>
      <c r="BJ1347" s="16"/>
      <c r="BK1347" s="16"/>
      <c r="BL1347" s="16"/>
    </row>
    <row r="1348" customFormat="false" ht="23.85" hidden="false" customHeight="true" outlineLevel="0" collapsed="false">
      <c r="J1348" s="16"/>
      <c r="K1348" s="16"/>
      <c r="L1348" s="16"/>
      <c r="M1348" s="16"/>
      <c r="N1348" s="16"/>
      <c r="O1348" s="16"/>
      <c r="P1348" s="16"/>
      <c r="Q1348" s="16"/>
      <c r="R1348" s="16"/>
      <c r="S1348" s="16"/>
      <c r="T1348" s="16"/>
      <c r="U1348" s="16"/>
      <c r="V1348" s="16"/>
      <c r="W1348" s="16"/>
      <c r="X1348" s="16"/>
      <c r="Y1348" s="16"/>
      <c r="Z1348" s="16"/>
      <c r="AA1348" s="16"/>
      <c r="AB1348" s="16"/>
      <c r="AC1348" s="16"/>
      <c r="AD1348" s="16"/>
      <c r="AE1348" s="16"/>
      <c r="AF1348" s="16"/>
      <c r="AG1348" s="16"/>
      <c r="AH1348" s="16"/>
      <c r="AI1348" s="16"/>
      <c r="AJ1348" s="16"/>
      <c r="AK1348" s="16"/>
      <c r="AL1348" s="16"/>
      <c r="AM1348" s="16"/>
      <c r="AN1348" s="16"/>
      <c r="AO1348" s="16"/>
      <c r="AP1348" s="16"/>
      <c r="AQ1348" s="16"/>
      <c r="AR1348" s="16"/>
      <c r="AS1348" s="16"/>
      <c r="AT1348" s="16"/>
      <c r="AU1348" s="16"/>
      <c r="AV1348" s="16"/>
      <c r="AW1348" s="16"/>
      <c r="AX1348" s="16"/>
      <c r="AY1348" s="16"/>
      <c r="AZ1348" s="16"/>
      <c r="BA1348" s="16"/>
      <c r="BB1348" s="16"/>
      <c r="BC1348" s="16"/>
      <c r="BD1348" s="16"/>
      <c r="BE1348" s="16"/>
      <c r="BF1348" s="16"/>
      <c r="BG1348" s="16"/>
      <c r="BH1348" s="16"/>
      <c r="BI1348" s="16"/>
      <c r="BJ1348" s="16"/>
      <c r="BK1348" s="16"/>
      <c r="BL1348" s="16"/>
    </row>
    <row r="1349" customFormat="false" ht="23.85" hidden="false" customHeight="true" outlineLevel="0" collapsed="false">
      <c r="J1349" s="16"/>
      <c r="K1349" s="16"/>
      <c r="L1349" s="16"/>
      <c r="M1349" s="16"/>
      <c r="N1349" s="16"/>
      <c r="O1349" s="16"/>
      <c r="P1349" s="16"/>
      <c r="Q1349" s="16"/>
      <c r="R1349" s="16"/>
      <c r="S1349" s="16"/>
      <c r="T1349" s="16"/>
      <c r="U1349" s="16"/>
      <c r="V1349" s="16"/>
      <c r="W1349" s="16"/>
      <c r="X1349" s="16"/>
      <c r="Y1349" s="16"/>
      <c r="Z1349" s="16"/>
      <c r="AA1349" s="16"/>
      <c r="AB1349" s="16"/>
      <c r="AC1349" s="16"/>
      <c r="AD1349" s="16"/>
      <c r="AE1349" s="16"/>
      <c r="AF1349" s="16"/>
      <c r="AG1349" s="16"/>
      <c r="AH1349" s="16"/>
      <c r="AI1349" s="16"/>
      <c r="AJ1349" s="16"/>
      <c r="AK1349" s="16"/>
      <c r="AL1349" s="16"/>
      <c r="AM1349" s="16"/>
      <c r="AN1349" s="16"/>
      <c r="AO1349" s="16"/>
      <c r="AP1349" s="16"/>
      <c r="AQ1349" s="16"/>
      <c r="AR1349" s="16"/>
      <c r="AS1349" s="16"/>
      <c r="AT1349" s="16"/>
      <c r="AU1349" s="16"/>
      <c r="AV1349" s="16"/>
      <c r="AW1349" s="16"/>
      <c r="AX1349" s="16"/>
      <c r="AY1349" s="16"/>
      <c r="AZ1349" s="16"/>
      <c r="BA1349" s="16"/>
      <c r="BB1349" s="16"/>
      <c r="BC1349" s="16"/>
      <c r="BD1349" s="16"/>
      <c r="BE1349" s="16"/>
      <c r="BF1349" s="16"/>
      <c r="BG1349" s="16"/>
      <c r="BH1349" s="16"/>
      <c r="BI1349" s="16"/>
      <c r="BJ1349" s="16"/>
      <c r="BK1349" s="16"/>
      <c r="BL1349" s="16"/>
    </row>
    <row r="1350" customFormat="false" ht="23.85" hidden="false" customHeight="true" outlineLevel="0" collapsed="false">
      <c r="J1350" s="16"/>
      <c r="K1350" s="16"/>
      <c r="L1350" s="16"/>
      <c r="M1350" s="16"/>
      <c r="N1350" s="16"/>
      <c r="O1350" s="16"/>
      <c r="P1350" s="16"/>
      <c r="Q1350" s="16"/>
      <c r="R1350" s="16"/>
      <c r="S1350" s="16"/>
      <c r="T1350" s="16"/>
      <c r="U1350" s="16"/>
      <c r="V1350" s="16"/>
      <c r="W1350" s="16"/>
      <c r="X1350" s="16"/>
      <c r="Y1350" s="16"/>
      <c r="Z1350" s="16"/>
      <c r="AA1350" s="16"/>
      <c r="AB1350" s="16"/>
      <c r="AC1350" s="16"/>
      <c r="AD1350" s="16"/>
      <c r="AE1350" s="16"/>
      <c r="AF1350" s="16"/>
      <c r="AG1350" s="16"/>
      <c r="AH1350" s="16"/>
      <c r="AI1350" s="16"/>
      <c r="AJ1350" s="16"/>
      <c r="AK1350" s="16"/>
      <c r="AL1350" s="16"/>
      <c r="AM1350" s="16"/>
      <c r="AN1350" s="16"/>
      <c r="AO1350" s="16"/>
      <c r="AP1350" s="16"/>
      <c r="AQ1350" s="16"/>
      <c r="AR1350" s="16"/>
      <c r="AS1350" s="16"/>
      <c r="AT1350" s="16"/>
      <c r="AU1350" s="16"/>
      <c r="AV1350" s="16"/>
      <c r="AW1350" s="16"/>
      <c r="AX1350" s="16"/>
      <c r="AY1350" s="16"/>
      <c r="AZ1350" s="16"/>
      <c r="BA1350" s="16"/>
      <c r="BB1350" s="16"/>
      <c r="BC1350" s="16"/>
      <c r="BD1350" s="16"/>
      <c r="BE1350" s="16"/>
      <c r="BF1350" s="16"/>
      <c r="BG1350" s="16"/>
      <c r="BH1350" s="16"/>
      <c r="BI1350" s="16"/>
      <c r="BJ1350" s="16"/>
      <c r="BK1350" s="16"/>
      <c r="BL1350" s="16"/>
    </row>
    <row r="1356" customFormat="false" ht="23.85" hidden="false" customHeight="true" outlineLevel="0" collapsed="false">
      <c r="J1356" s="16"/>
      <c r="K1356" s="16"/>
      <c r="L1356" s="16"/>
      <c r="M1356" s="16"/>
      <c r="N1356" s="16"/>
      <c r="O1356" s="16"/>
      <c r="P1356" s="16"/>
      <c r="Q1356" s="16"/>
      <c r="R1356" s="16"/>
      <c r="S1356" s="16"/>
      <c r="T1356" s="16"/>
      <c r="U1356" s="16"/>
      <c r="V1356" s="16"/>
      <c r="W1356" s="16"/>
      <c r="X1356" s="16"/>
      <c r="Y1356" s="16"/>
      <c r="Z1356" s="16"/>
      <c r="AA1356" s="16"/>
      <c r="AB1356" s="16"/>
      <c r="AC1356" s="16"/>
      <c r="AD1356" s="16"/>
      <c r="AE1356" s="16"/>
      <c r="AF1356" s="16"/>
      <c r="AG1356" s="16"/>
      <c r="AH1356" s="16"/>
      <c r="AI1356" s="16"/>
      <c r="AJ1356" s="16"/>
      <c r="AK1356" s="16"/>
      <c r="AL1356" s="16"/>
      <c r="AM1356" s="16"/>
      <c r="AN1356" s="16"/>
      <c r="AO1356" s="16"/>
      <c r="AP1356" s="16"/>
      <c r="AQ1356" s="16"/>
      <c r="AR1356" s="16"/>
      <c r="AS1356" s="16"/>
      <c r="AT1356" s="16"/>
      <c r="AU1356" s="16"/>
      <c r="AV1356" s="16"/>
      <c r="AW1356" s="16"/>
      <c r="AX1356" s="16"/>
      <c r="AY1356" s="16"/>
      <c r="AZ1356" s="16"/>
      <c r="BA1356" s="16"/>
      <c r="BB1356" s="16"/>
      <c r="BC1356" s="16"/>
      <c r="BD1356" s="16"/>
      <c r="BE1356" s="16"/>
      <c r="BF1356" s="16"/>
      <c r="BG1356" s="16"/>
      <c r="BH1356" s="16"/>
      <c r="BI1356" s="16"/>
      <c r="BJ1356" s="16"/>
      <c r="BK1356" s="16"/>
      <c r="BL1356" s="16"/>
    </row>
    <row r="1357" customFormat="false" ht="23.85" hidden="false" customHeight="true" outlineLevel="0" collapsed="false">
      <c r="J1357" s="16"/>
      <c r="K1357" s="16"/>
      <c r="L1357" s="16"/>
      <c r="M1357" s="16"/>
      <c r="N1357" s="16"/>
      <c r="O1357" s="16"/>
      <c r="P1357" s="16"/>
      <c r="Q1357" s="16"/>
      <c r="R1357" s="16"/>
      <c r="S1357" s="16"/>
      <c r="T1357" s="16"/>
      <c r="U1357" s="16"/>
      <c r="V1357" s="16"/>
      <c r="W1357" s="16"/>
      <c r="X1357" s="16"/>
      <c r="Y1357" s="16"/>
      <c r="Z1357" s="16"/>
      <c r="AA1357" s="16"/>
      <c r="AB1357" s="16"/>
      <c r="AC1357" s="16"/>
      <c r="AD1357" s="16"/>
      <c r="AE1357" s="16"/>
      <c r="AF1357" s="16"/>
      <c r="AG1357" s="16"/>
      <c r="AH1357" s="16"/>
      <c r="AI1357" s="16"/>
      <c r="AJ1357" s="16"/>
      <c r="AK1357" s="16"/>
      <c r="AL1357" s="16"/>
      <c r="AM1357" s="16"/>
      <c r="AN1357" s="16"/>
      <c r="AO1357" s="16"/>
      <c r="AP1357" s="16"/>
      <c r="AQ1357" s="16"/>
      <c r="AR1357" s="16"/>
      <c r="AS1357" s="16"/>
      <c r="AT1357" s="16"/>
      <c r="AU1357" s="16"/>
      <c r="AV1357" s="16"/>
      <c r="AW1357" s="16"/>
      <c r="AX1357" s="16"/>
      <c r="AY1357" s="16"/>
      <c r="AZ1357" s="16"/>
      <c r="BA1357" s="16"/>
      <c r="BB1357" s="16"/>
      <c r="BC1357" s="16"/>
      <c r="BD1357" s="16"/>
      <c r="BE1357" s="16"/>
      <c r="BF1357" s="16"/>
      <c r="BG1357" s="16"/>
      <c r="BH1357" s="16"/>
      <c r="BI1357" s="16"/>
      <c r="BJ1357" s="16"/>
      <c r="BK1357" s="16"/>
      <c r="BL1357" s="16"/>
    </row>
    <row r="1358" customFormat="false" ht="23.85" hidden="false" customHeight="true" outlineLevel="0" collapsed="false">
      <c r="J1358" s="16"/>
      <c r="K1358" s="16"/>
      <c r="L1358" s="16"/>
      <c r="M1358" s="16"/>
      <c r="N1358" s="16"/>
      <c r="O1358" s="16"/>
      <c r="P1358" s="16"/>
      <c r="Q1358" s="16"/>
      <c r="R1358" s="16"/>
      <c r="S1358" s="16"/>
      <c r="T1358" s="16"/>
      <c r="U1358" s="16"/>
      <c r="V1358" s="16"/>
      <c r="W1358" s="16"/>
      <c r="X1358" s="16"/>
      <c r="Y1358" s="16"/>
      <c r="Z1358" s="16"/>
      <c r="AA1358" s="16"/>
      <c r="AB1358" s="16"/>
      <c r="AC1358" s="16"/>
      <c r="AD1358" s="16"/>
      <c r="AE1358" s="16"/>
      <c r="AF1358" s="16"/>
      <c r="AG1358" s="16"/>
      <c r="AH1358" s="16"/>
      <c r="AI1358" s="16"/>
      <c r="AJ1358" s="16"/>
      <c r="AK1358" s="16"/>
      <c r="AL1358" s="16"/>
      <c r="AM1358" s="16"/>
      <c r="AN1358" s="16"/>
      <c r="AO1358" s="16"/>
      <c r="AP1358" s="16"/>
      <c r="AQ1358" s="16"/>
      <c r="AR1358" s="16"/>
      <c r="AS1358" s="16"/>
      <c r="AT1358" s="16"/>
      <c r="AU1358" s="16"/>
      <c r="AV1358" s="16"/>
      <c r="AW1358" s="16"/>
      <c r="AX1358" s="16"/>
      <c r="AY1358" s="16"/>
      <c r="AZ1358" s="16"/>
      <c r="BA1358" s="16"/>
      <c r="BB1358" s="16"/>
      <c r="BC1358" s="16"/>
      <c r="BD1358" s="16"/>
      <c r="BE1358" s="16"/>
      <c r="BF1358" s="16"/>
      <c r="BG1358" s="16"/>
      <c r="BH1358" s="16"/>
      <c r="BI1358" s="16"/>
      <c r="BJ1358" s="16"/>
      <c r="BK1358" s="16"/>
      <c r="BL1358" s="16"/>
    </row>
    <row r="1359" customFormat="false" ht="23.85" hidden="false" customHeight="true" outlineLevel="0" collapsed="false">
      <c r="J1359" s="16"/>
      <c r="K1359" s="16"/>
      <c r="L1359" s="16"/>
      <c r="M1359" s="16"/>
      <c r="N1359" s="16"/>
      <c r="O1359" s="16"/>
      <c r="P1359" s="16"/>
      <c r="Q1359" s="16"/>
      <c r="R1359" s="16"/>
      <c r="S1359" s="16"/>
      <c r="T1359" s="16"/>
      <c r="U1359" s="16"/>
      <c r="V1359" s="16"/>
      <c r="W1359" s="16"/>
      <c r="X1359" s="16"/>
      <c r="Y1359" s="16"/>
      <c r="Z1359" s="16"/>
      <c r="AA1359" s="16"/>
      <c r="AB1359" s="16"/>
      <c r="AC1359" s="16"/>
      <c r="AD1359" s="16"/>
      <c r="AE1359" s="16"/>
      <c r="AF1359" s="16"/>
      <c r="AG1359" s="16"/>
      <c r="AH1359" s="16"/>
      <c r="AI1359" s="16"/>
      <c r="AJ1359" s="16"/>
      <c r="AK1359" s="16"/>
      <c r="AL1359" s="16"/>
      <c r="AM1359" s="16"/>
      <c r="AN1359" s="16"/>
      <c r="AO1359" s="16"/>
      <c r="AP1359" s="16"/>
      <c r="AQ1359" s="16"/>
      <c r="AR1359" s="16"/>
      <c r="AS1359" s="16"/>
      <c r="AT1359" s="16"/>
      <c r="AU1359" s="16"/>
      <c r="AV1359" s="16"/>
      <c r="AW1359" s="16"/>
      <c r="AX1359" s="16"/>
      <c r="AY1359" s="16"/>
      <c r="AZ1359" s="16"/>
      <c r="BA1359" s="16"/>
      <c r="BB1359" s="16"/>
      <c r="BC1359" s="16"/>
      <c r="BD1359" s="16"/>
      <c r="BE1359" s="16"/>
      <c r="BF1359" s="16"/>
      <c r="BG1359" s="16"/>
      <c r="BH1359" s="16"/>
      <c r="BI1359" s="16"/>
      <c r="BJ1359" s="16"/>
      <c r="BK1359" s="16"/>
      <c r="BL1359" s="16"/>
    </row>
    <row r="1360" customFormat="false" ht="23.85" hidden="false" customHeight="true" outlineLevel="0" collapsed="false">
      <c r="J1360" s="16"/>
      <c r="K1360" s="16"/>
      <c r="L1360" s="16"/>
      <c r="M1360" s="16"/>
      <c r="N1360" s="16"/>
      <c r="O1360" s="16"/>
      <c r="P1360" s="16"/>
      <c r="Q1360" s="16"/>
      <c r="R1360" s="16"/>
      <c r="S1360" s="16"/>
      <c r="T1360" s="16"/>
      <c r="U1360" s="16"/>
      <c r="V1360" s="16"/>
      <c r="W1360" s="16"/>
      <c r="X1360" s="16"/>
      <c r="Y1360" s="16"/>
      <c r="Z1360" s="16"/>
      <c r="AA1360" s="16"/>
      <c r="AB1360" s="16"/>
      <c r="AC1360" s="16"/>
      <c r="AD1360" s="16"/>
      <c r="AE1360" s="16"/>
      <c r="AF1360" s="16"/>
      <c r="AG1360" s="16"/>
      <c r="AH1360" s="16"/>
      <c r="AI1360" s="16"/>
      <c r="AJ1360" s="16"/>
      <c r="AK1360" s="16"/>
      <c r="AL1360" s="16"/>
      <c r="AM1360" s="16"/>
      <c r="AN1360" s="16"/>
      <c r="AO1360" s="16"/>
      <c r="AP1360" s="16"/>
      <c r="AQ1360" s="16"/>
      <c r="AR1360" s="16"/>
      <c r="AS1360" s="16"/>
      <c r="AT1360" s="16"/>
      <c r="AU1360" s="16"/>
      <c r="AV1360" s="16"/>
      <c r="AW1360" s="16"/>
      <c r="AX1360" s="16"/>
      <c r="AY1360" s="16"/>
      <c r="AZ1360" s="16"/>
      <c r="BA1360" s="16"/>
      <c r="BB1360" s="16"/>
      <c r="BC1360" s="16"/>
      <c r="BD1360" s="16"/>
      <c r="BE1360" s="16"/>
      <c r="BF1360" s="16"/>
      <c r="BG1360" s="16"/>
      <c r="BH1360" s="16"/>
      <c r="BI1360" s="16"/>
      <c r="BJ1360" s="16"/>
      <c r="BK1360" s="16"/>
      <c r="BL1360" s="16"/>
    </row>
    <row r="1361" customFormat="false" ht="23.85" hidden="false" customHeight="true" outlineLevel="0" collapsed="false">
      <c r="J1361" s="16"/>
      <c r="K1361" s="16"/>
      <c r="L1361" s="16"/>
      <c r="M1361" s="16"/>
      <c r="N1361" s="16"/>
      <c r="O1361" s="16"/>
      <c r="P1361" s="16"/>
      <c r="Q1361" s="16"/>
      <c r="R1361" s="16"/>
      <c r="S1361" s="16"/>
      <c r="T1361" s="16"/>
      <c r="U1361" s="16"/>
      <c r="V1361" s="16"/>
      <c r="W1361" s="16"/>
      <c r="X1361" s="16"/>
      <c r="Y1361" s="16"/>
      <c r="Z1361" s="16"/>
      <c r="AA1361" s="16"/>
      <c r="AB1361" s="16"/>
      <c r="AC1361" s="16"/>
      <c r="AD1361" s="16"/>
      <c r="AE1361" s="16"/>
      <c r="AF1361" s="16"/>
      <c r="AG1361" s="16"/>
      <c r="AH1361" s="16"/>
      <c r="AI1361" s="16"/>
      <c r="AJ1361" s="16"/>
      <c r="AK1361" s="16"/>
      <c r="AL1361" s="16"/>
      <c r="AM1361" s="16"/>
      <c r="AN1361" s="16"/>
      <c r="AO1361" s="16"/>
      <c r="AP1361" s="16"/>
      <c r="AQ1361" s="16"/>
      <c r="AR1361" s="16"/>
      <c r="AS1361" s="16"/>
      <c r="AT1361" s="16"/>
      <c r="AU1361" s="16"/>
      <c r="AV1361" s="16"/>
      <c r="AW1361" s="16"/>
      <c r="AX1361" s="16"/>
      <c r="AY1361" s="16"/>
      <c r="AZ1361" s="16"/>
      <c r="BA1361" s="16"/>
      <c r="BB1361" s="16"/>
      <c r="BC1361" s="16"/>
      <c r="BD1361" s="16"/>
      <c r="BE1361" s="16"/>
      <c r="BF1361" s="16"/>
      <c r="BG1361" s="16"/>
      <c r="BH1361" s="16"/>
      <c r="BI1361" s="16"/>
      <c r="BJ1361" s="16"/>
      <c r="BK1361" s="16"/>
      <c r="BL1361" s="16"/>
    </row>
    <row r="1362" customFormat="false" ht="23.85" hidden="false" customHeight="true" outlineLevel="0" collapsed="false">
      <c r="J1362" s="16"/>
      <c r="K1362" s="16"/>
      <c r="L1362" s="16"/>
      <c r="M1362" s="16"/>
      <c r="N1362" s="16"/>
      <c r="O1362" s="16"/>
      <c r="P1362" s="16"/>
      <c r="Q1362" s="16"/>
      <c r="R1362" s="16"/>
      <c r="S1362" s="16"/>
      <c r="T1362" s="16"/>
      <c r="U1362" s="16"/>
      <c r="V1362" s="16"/>
      <c r="W1362" s="16"/>
      <c r="X1362" s="16"/>
      <c r="Y1362" s="16"/>
      <c r="Z1362" s="16"/>
      <c r="AA1362" s="16"/>
      <c r="AB1362" s="16"/>
      <c r="AC1362" s="16"/>
      <c r="AD1362" s="16"/>
      <c r="AE1362" s="16"/>
      <c r="AF1362" s="16"/>
      <c r="AG1362" s="16"/>
      <c r="AH1362" s="16"/>
      <c r="AI1362" s="16"/>
      <c r="AJ1362" s="16"/>
      <c r="AK1362" s="16"/>
      <c r="AL1362" s="16"/>
      <c r="AM1362" s="16"/>
      <c r="AN1362" s="16"/>
      <c r="AO1362" s="16"/>
      <c r="AP1362" s="16"/>
      <c r="AQ1362" s="16"/>
      <c r="AR1362" s="16"/>
      <c r="AS1362" s="16"/>
      <c r="AT1362" s="16"/>
      <c r="AU1362" s="16"/>
      <c r="AV1362" s="16"/>
      <c r="AW1362" s="16"/>
      <c r="AX1362" s="16"/>
      <c r="AY1362" s="16"/>
      <c r="AZ1362" s="16"/>
      <c r="BA1362" s="16"/>
      <c r="BB1362" s="16"/>
      <c r="BC1362" s="16"/>
      <c r="BD1362" s="16"/>
      <c r="BE1362" s="16"/>
      <c r="BF1362" s="16"/>
      <c r="BG1362" s="16"/>
      <c r="BH1362" s="16"/>
      <c r="BI1362" s="16"/>
      <c r="BJ1362" s="16"/>
      <c r="BK1362" s="16"/>
      <c r="BL1362" s="16"/>
    </row>
    <row r="1363" customFormat="false" ht="23.85" hidden="false" customHeight="true" outlineLevel="0" collapsed="false">
      <c r="J1363" s="16"/>
      <c r="K1363" s="16"/>
      <c r="L1363" s="16"/>
      <c r="M1363" s="16"/>
      <c r="N1363" s="16"/>
      <c r="O1363" s="16"/>
      <c r="P1363" s="16"/>
      <c r="Q1363" s="16"/>
      <c r="R1363" s="16"/>
      <c r="S1363" s="16"/>
      <c r="T1363" s="16"/>
      <c r="U1363" s="16"/>
      <c r="V1363" s="16"/>
      <c r="W1363" s="16"/>
      <c r="X1363" s="16"/>
      <c r="Y1363" s="16"/>
      <c r="Z1363" s="16"/>
      <c r="AA1363" s="16"/>
      <c r="AB1363" s="16"/>
      <c r="AC1363" s="16"/>
      <c r="AD1363" s="16"/>
      <c r="AE1363" s="16"/>
      <c r="AF1363" s="16"/>
      <c r="AG1363" s="16"/>
      <c r="AH1363" s="16"/>
      <c r="AI1363" s="16"/>
      <c r="AJ1363" s="16"/>
      <c r="AK1363" s="16"/>
      <c r="AL1363" s="16"/>
      <c r="AM1363" s="16"/>
      <c r="AN1363" s="16"/>
      <c r="AO1363" s="16"/>
      <c r="AP1363" s="16"/>
      <c r="AQ1363" s="16"/>
      <c r="AR1363" s="16"/>
      <c r="AS1363" s="16"/>
      <c r="AT1363" s="16"/>
      <c r="AU1363" s="16"/>
      <c r="AV1363" s="16"/>
      <c r="AW1363" s="16"/>
      <c r="AX1363" s="16"/>
      <c r="AY1363" s="16"/>
      <c r="AZ1363" s="16"/>
      <c r="BA1363" s="16"/>
      <c r="BB1363" s="16"/>
      <c r="BC1363" s="16"/>
      <c r="BD1363" s="16"/>
      <c r="BE1363" s="16"/>
      <c r="BF1363" s="16"/>
      <c r="BG1363" s="16"/>
      <c r="BH1363" s="16"/>
      <c r="BI1363" s="16"/>
      <c r="BJ1363" s="16"/>
      <c r="BK1363" s="16"/>
      <c r="BL1363" s="16"/>
    </row>
    <row r="1364" customFormat="false" ht="23.85" hidden="false" customHeight="true" outlineLevel="0" collapsed="false">
      <c r="J1364" s="16"/>
      <c r="K1364" s="16"/>
      <c r="L1364" s="16"/>
      <c r="M1364" s="16"/>
      <c r="N1364" s="16"/>
      <c r="O1364" s="16"/>
      <c r="P1364" s="16"/>
      <c r="Q1364" s="16"/>
      <c r="R1364" s="16"/>
      <c r="S1364" s="16"/>
      <c r="T1364" s="16"/>
      <c r="U1364" s="16"/>
      <c r="V1364" s="16"/>
      <c r="W1364" s="16"/>
      <c r="X1364" s="16"/>
      <c r="Y1364" s="16"/>
      <c r="Z1364" s="16"/>
      <c r="AA1364" s="16"/>
      <c r="AB1364" s="16"/>
      <c r="AC1364" s="16"/>
      <c r="AD1364" s="16"/>
      <c r="AE1364" s="16"/>
      <c r="AF1364" s="16"/>
      <c r="AG1364" s="16"/>
      <c r="AH1364" s="16"/>
      <c r="AI1364" s="16"/>
      <c r="AJ1364" s="16"/>
      <c r="AK1364" s="16"/>
      <c r="AL1364" s="16"/>
      <c r="AM1364" s="16"/>
      <c r="AN1364" s="16"/>
      <c r="AO1364" s="16"/>
      <c r="AP1364" s="16"/>
      <c r="AQ1364" s="16"/>
      <c r="AR1364" s="16"/>
      <c r="AS1364" s="16"/>
      <c r="AT1364" s="16"/>
      <c r="AU1364" s="16"/>
      <c r="AV1364" s="16"/>
      <c r="AW1364" s="16"/>
      <c r="AX1364" s="16"/>
      <c r="AY1364" s="16"/>
      <c r="AZ1364" s="16"/>
      <c r="BA1364" s="16"/>
      <c r="BB1364" s="16"/>
      <c r="BC1364" s="16"/>
      <c r="BD1364" s="16"/>
      <c r="BE1364" s="16"/>
      <c r="BF1364" s="16"/>
      <c r="BG1364" s="16"/>
      <c r="BH1364" s="16"/>
      <c r="BI1364" s="16"/>
      <c r="BJ1364" s="16"/>
      <c r="BK1364" s="16"/>
      <c r="BL1364" s="16"/>
    </row>
    <row r="1365" customFormat="false" ht="23.85" hidden="false" customHeight="true" outlineLevel="0" collapsed="false">
      <c r="J1365" s="16"/>
      <c r="K1365" s="16"/>
      <c r="L1365" s="16"/>
      <c r="M1365" s="16"/>
      <c r="N1365" s="16"/>
      <c r="O1365" s="16"/>
      <c r="P1365" s="16"/>
      <c r="Q1365" s="16"/>
      <c r="R1365" s="16"/>
      <c r="S1365" s="16"/>
      <c r="T1365" s="16"/>
      <c r="U1365" s="16"/>
      <c r="V1365" s="16"/>
      <c r="W1365" s="16"/>
      <c r="X1365" s="16"/>
      <c r="Y1365" s="16"/>
      <c r="Z1365" s="16"/>
      <c r="AA1365" s="16"/>
      <c r="AB1365" s="16"/>
      <c r="AC1365" s="16"/>
      <c r="AD1365" s="16"/>
      <c r="AE1365" s="16"/>
      <c r="AF1365" s="16"/>
      <c r="AG1365" s="16"/>
      <c r="AH1365" s="16"/>
      <c r="AI1365" s="16"/>
      <c r="AJ1365" s="16"/>
      <c r="AK1365" s="16"/>
      <c r="AL1365" s="16"/>
      <c r="AM1365" s="16"/>
      <c r="AN1365" s="16"/>
      <c r="AO1365" s="16"/>
      <c r="AP1365" s="16"/>
      <c r="AQ1365" s="16"/>
      <c r="AR1365" s="16"/>
      <c r="AS1365" s="16"/>
      <c r="AT1365" s="16"/>
      <c r="AU1365" s="16"/>
      <c r="AV1365" s="16"/>
      <c r="AW1365" s="16"/>
      <c r="AX1365" s="16"/>
      <c r="AY1365" s="16"/>
      <c r="AZ1365" s="16"/>
      <c r="BA1365" s="16"/>
      <c r="BB1365" s="16"/>
      <c r="BC1365" s="16"/>
      <c r="BD1365" s="16"/>
      <c r="BE1365" s="16"/>
      <c r="BF1365" s="16"/>
      <c r="BG1365" s="16"/>
      <c r="BH1365" s="16"/>
      <c r="BI1365" s="16"/>
      <c r="BJ1365" s="16"/>
      <c r="BK1365" s="16"/>
      <c r="BL1365" s="16"/>
    </row>
    <row r="1366" customFormat="false" ht="23.85" hidden="false" customHeight="true" outlineLevel="0" collapsed="false">
      <c r="J1366" s="16"/>
      <c r="K1366" s="16"/>
      <c r="L1366" s="16"/>
      <c r="M1366" s="16"/>
      <c r="N1366" s="16"/>
      <c r="O1366" s="16"/>
      <c r="P1366" s="16"/>
      <c r="Q1366" s="16"/>
      <c r="R1366" s="16"/>
      <c r="S1366" s="16"/>
      <c r="T1366" s="16"/>
      <c r="U1366" s="16"/>
      <c r="V1366" s="16"/>
      <c r="W1366" s="16"/>
      <c r="X1366" s="16"/>
      <c r="Y1366" s="16"/>
      <c r="Z1366" s="16"/>
      <c r="AA1366" s="16"/>
      <c r="AB1366" s="16"/>
      <c r="AC1366" s="16"/>
      <c r="AD1366" s="16"/>
      <c r="AE1366" s="16"/>
      <c r="AF1366" s="16"/>
      <c r="AG1366" s="16"/>
      <c r="AH1366" s="16"/>
      <c r="AI1366" s="16"/>
      <c r="AJ1366" s="16"/>
      <c r="AK1366" s="16"/>
      <c r="AL1366" s="16"/>
      <c r="AM1366" s="16"/>
      <c r="AN1366" s="16"/>
      <c r="AO1366" s="16"/>
      <c r="AP1366" s="16"/>
      <c r="AQ1366" s="16"/>
      <c r="AR1366" s="16"/>
      <c r="AS1366" s="16"/>
      <c r="AT1366" s="16"/>
      <c r="AU1366" s="16"/>
      <c r="AV1366" s="16"/>
      <c r="AW1366" s="16"/>
      <c r="AX1366" s="16"/>
      <c r="AY1366" s="16"/>
      <c r="AZ1366" s="16"/>
      <c r="BA1366" s="16"/>
      <c r="BB1366" s="16"/>
      <c r="BC1366" s="16"/>
      <c r="BD1366" s="16"/>
      <c r="BE1366" s="16"/>
      <c r="BF1366" s="16"/>
      <c r="BG1366" s="16"/>
      <c r="BH1366" s="16"/>
      <c r="BI1366" s="16"/>
      <c r="BJ1366" s="16"/>
      <c r="BK1366" s="16"/>
      <c r="BL1366" s="16"/>
    </row>
    <row r="1367" customFormat="false" ht="23.85" hidden="false" customHeight="true" outlineLevel="0" collapsed="false">
      <c r="J1367" s="16"/>
      <c r="K1367" s="16"/>
      <c r="L1367" s="16"/>
      <c r="M1367" s="16"/>
      <c r="N1367" s="16"/>
      <c r="O1367" s="16"/>
      <c r="P1367" s="16"/>
      <c r="Q1367" s="16"/>
      <c r="R1367" s="16"/>
      <c r="S1367" s="16"/>
      <c r="T1367" s="16"/>
      <c r="U1367" s="16"/>
      <c r="V1367" s="16"/>
      <c r="W1367" s="16"/>
      <c r="X1367" s="16"/>
      <c r="Y1367" s="16"/>
      <c r="Z1367" s="16"/>
      <c r="AA1367" s="16"/>
      <c r="AB1367" s="16"/>
      <c r="AC1367" s="16"/>
      <c r="AD1367" s="16"/>
      <c r="AE1367" s="16"/>
      <c r="AF1367" s="16"/>
      <c r="AG1367" s="16"/>
      <c r="AH1367" s="16"/>
      <c r="AI1367" s="16"/>
      <c r="AJ1367" s="16"/>
      <c r="AK1367" s="16"/>
      <c r="AL1367" s="16"/>
      <c r="AM1367" s="16"/>
      <c r="AN1367" s="16"/>
      <c r="AO1367" s="16"/>
      <c r="AP1367" s="16"/>
      <c r="AQ1367" s="16"/>
      <c r="AR1367" s="16"/>
      <c r="AS1367" s="16"/>
      <c r="AT1367" s="16"/>
      <c r="AU1367" s="16"/>
      <c r="AV1367" s="16"/>
      <c r="AW1367" s="16"/>
      <c r="AX1367" s="16"/>
      <c r="AY1367" s="16"/>
      <c r="AZ1367" s="16"/>
      <c r="BA1367" s="16"/>
      <c r="BB1367" s="16"/>
      <c r="BC1367" s="16"/>
      <c r="BD1367" s="16"/>
      <c r="BE1367" s="16"/>
      <c r="BF1367" s="16"/>
      <c r="BG1367" s="16"/>
      <c r="BH1367" s="16"/>
      <c r="BI1367" s="16"/>
      <c r="BJ1367" s="16"/>
      <c r="BK1367" s="16"/>
      <c r="BL1367" s="16"/>
    </row>
    <row r="1368" customFormat="false" ht="23.85" hidden="false" customHeight="true" outlineLevel="0" collapsed="false">
      <c r="J1368" s="16"/>
      <c r="K1368" s="16"/>
      <c r="L1368" s="16"/>
      <c r="M1368" s="16"/>
      <c r="N1368" s="16"/>
      <c r="O1368" s="16"/>
      <c r="P1368" s="16"/>
      <c r="Q1368" s="16"/>
      <c r="R1368" s="16"/>
      <c r="S1368" s="16"/>
      <c r="T1368" s="16"/>
      <c r="U1368" s="16"/>
      <c r="V1368" s="16"/>
      <c r="W1368" s="16"/>
      <c r="X1368" s="16"/>
      <c r="Y1368" s="16"/>
      <c r="Z1368" s="16"/>
      <c r="AA1368" s="16"/>
      <c r="AB1368" s="16"/>
      <c r="AC1368" s="16"/>
      <c r="AD1368" s="16"/>
      <c r="AE1368" s="16"/>
      <c r="AF1368" s="16"/>
      <c r="AG1368" s="16"/>
      <c r="AH1368" s="16"/>
      <c r="AI1368" s="16"/>
      <c r="AJ1368" s="16"/>
      <c r="AK1368" s="16"/>
      <c r="AL1368" s="16"/>
      <c r="AM1368" s="16"/>
      <c r="AN1368" s="16"/>
      <c r="AO1368" s="16"/>
      <c r="AP1368" s="16"/>
      <c r="AQ1368" s="16"/>
      <c r="AR1368" s="16"/>
      <c r="AS1368" s="16"/>
      <c r="AT1368" s="16"/>
      <c r="AU1368" s="16"/>
      <c r="AV1368" s="16"/>
      <c r="AW1368" s="16"/>
      <c r="AX1368" s="16"/>
      <c r="AY1368" s="16"/>
      <c r="AZ1368" s="16"/>
      <c r="BA1368" s="16"/>
      <c r="BB1368" s="16"/>
      <c r="BC1368" s="16"/>
      <c r="BD1368" s="16"/>
      <c r="BE1368" s="16"/>
      <c r="BF1368" s="16"/>
      <c r="BG1368" s="16"/>
      <c r="BH1368" s="16"/>
      <c r="BI1368" s="16"/>
      <c r="BJ1368" s="16"/>
      <c r="BK1368" s="16"/>
      <c r="BL1368" s="16"/>
    </row>
    <row r="1369" customFormat="false" ht="23.85" hidden="false" customHeight="true" outlineLevel="0" collapsed="false">
      <c r="J1369" s="16"/>
      <c r="K1369" s="16"/>
      <c r="L1369" s="16"/>
      <c r="M1369" s="16"/>
      <c r="N1369" s="16"/>
      <c r="O1369" s="16"/>
      <c r="P1369" s="16"/>
      <c r="Q1369" s="16"/>
      <c r="R1369" s="16"/>
      <c r="S1369" s="16"/>
      <c r="T1369" s="16"/>
      <c r="U1369" s="16"/>
      <c r="V1369" s="16"/>
      <c r="W1369" s="16"/>
      <c r="X1369" s="16"/>
      <c r="Y1369" s="16"/>
      <c r="Z1369" s="16"/>
      <c r="AA1369" s="16"/>
      <c r="AB1369" s="16"/>
      <c r="AC1369" s="16"/>
      <c r="AD1369" s="16"/>
      <c r="AE1369" s="16"/>
      <c r="AF1369" s="16"/>
      <c r="AG1369" s="16"/>
      <c r="AH1369" s="16"/>
      <c r="AI1369" s="16"/>
      <c r="AJ1369" s="16"/>
      <c r="AK1369" s="16"/>
      <c r="AL1369" s="16"/>
      <c r="AM1369" s="16"/>
      <c r="AN1369" s="16"/>
      <c r="AO1369" s="16"/>
      <c r="AP1369" s="16"/>
      <c r="AQ1369" s="16"/>
      <c r="AR1369" s="16"/>
      <c r="AS1369" s="16"/>
      <c r="AT1369" s="16"/>
      <c r="AU1369" s="16"/>
      <c r="AV1369" s="16"/>
      <c r="AW1369" s="16"/>
      <c r="AX1369" s="16"/>
      <c r="AY1369" s="16"/>
      <c r="AZ1369" s="16"/>
      <c r="BA1369" s="16"/>
      <c r="BB1369" s="16"/>
      <c r="BC1369" s="16"/>
      <c r="BD1369" s="16"/>
      <c r="BE1369" s="16"/>
      <c r="BF1369" s="16"/>
      <c r="BG1369" s="16"/>
      <c r="BH1369" s="16"/>
      <c r="BI1369" s="16"/>
      <c r="BJ1369" s="16"/>
      <c r="BK1369" s="16"/>
      <c r="BL1369" s="16"/>
    </row>
    <row r="1046745" customFormat="false" ht="12.75" hidden="false" customHeight="true" outlineLevel="0" collapsed="false"/>
    <row r="1046746" customFormat="false" ht="12.75" hidden="false" customHeight="true" outlineLevel="0" collapsed="false"/>
    <row r="1046747" customFormat="false" ht="12.75" hidden="false" customHeight="true" outlineLevel="0" collapsed="false"/>
    <row r="1046748" customFormat="false" ht="12.75" hidden="false" customHeight="true" outlineLevel="0" collapsed="false"/>
    <row r="1046749" customFormat="false" ht="12.75" hidden="false" customHeight="true" outlineLevel="0" collapsed="false"/>
    <row r="1046750" customFormat="false" ht="12.75" hidden="false" customHeight="true" outlineLevel="0" collapsed="false"/>
    <row r="1046751" customFormat="false" ht="12.75" hidden="false" customHeight="true" outlineLevel="0" collapsed="false"/>
    <row r="1046752" customFormat="false" ht="12.75" hidden="false" customHeight="true" outlineLevel="0" collapsed="false"/>
    <row r="1046753" customFormat="false" ht="12.75" hidden="false" customHeight="true" outlineLevel="0" collapsed="false"/>
    <row r="1046754" customFormat="false" ht="12.75" hidden="false" customHeight="true" outlineLevel="0" collapsed="false"/>
    <row r="1046755" customFormat="false" ht="12.75" hidden="false" customHeight="true" outlineLevel="0" collapsed="false"/>
    <row r="1046756" customFormat="false" ht="12.75" hidden="false" customHeight="true" outlineLevel="0" collapsed="false"/>
    <row r="1048270" customFormat="false" ht="12.75" hidden="false" customHeight="true" outlineLevel="0" collapsed="false"/>
    <row r="1048271" customFormat="false" ht="12.75" hidden="false" customHeight="true" outlineLevel="0" collapsed="false"/>
    <row r="1048272" customFormat="false" ht="12.75" hidden="false" customHeight="true" outlineLevel="0" collapsed="false"/>
    <row r="1048273" customFormat="false" ht="12.75" hidden="false" customHeight="true" outlineLevel="0" collapsed="false"/>
    <row r="1048274" customFormat="false" ht="12.75" hidden="false" customHeight="true" outlineLevel="0" collapsed="false"/>
    <row r="1048275" customFormat="false" ht="12.75" hidden="false" customHeight="true" outlineLevel="0" collapsed="false"/>
    <row r="1048276" customFormat="false" ht="12.75" hidden="false" customHeight="true" outlineLevel="0" collapsed="false"/>
    <row r="1048277" customFormat="false" ht="12.75" hidden="false" customHeight="true" outlineLevel="0" collapsed="false"/>
    <row r="1048278" customFormat="false" ht="12.75" hidden="false" customHeight="true" outlineLevel="0" collapsed="false"/>
    <row r="1048279" customFormat="false" ht="12.75" hidden="false" customHeight="true" outlineLevel="0" collapsed="false"/>
    <row r="1048280" customFormat="false" ht="12.75" hidden="false" customHeight="true" outlineLevel="0" collapsed="false"/>
    <row r="1048281" customFormat="false" ht="12.75" hidden="false" customHeight="true" outlineLevel="0" collapsed="false"/>
    <row r="1048282" customFormat="false" ht="12.75" hidden="false" customHeight="true" outlineLevel="0" collapsed="false"/>
    <row r="1048283" customFormat="false" ht="12.75" hidden="false" customHeight="true" outlineLevel="0" collapsed="false"/>
    <row r="1048284" customFormat="false" ht="12.75" hidden="false" customHeight="true" outlineLevel="0" collapsed="false"/>
    <row r="1048285" customFormat="false" ht="12.75" hidden="false" customHeight="true" outlineLevel="0" collapsed="false"/>
    <row r="1048286" customFormat="false" ht="12.75" hidden="false" customHeight="true" outlineLevel="0" collapsed="false"/>
    <row r="1048287" customFormat="false" ht="12.75" hidden="false" customHeight="true" outlineLevel="0" collapsed="false"/>
    <row r="1048288" customFormat="false" ht="12.75" hidden="false" customHeight="true" outlineLevel="0" collapsed="false"/>
    <row r="1048289" customFormat="false" ht="12.75" hidden="false" customHeight="true" outlineLevel="0" collapsed="false"/>
    <row r="1048290" customFormat="false" ht="12.75" hidden="false" customHeight="true" outlineLevel="0" collapsed="false"/>
    <row r="1048291" customFormat="false" ht="12.75" hidden="false" customHeight="true" outlineLevel="0" collapsed="false"/>
    <row r="1048292" customFormat="false" ht="12.75" hidden="false" customHeight="true" outlineLevel="0" collapsed="false"/>
    <row r="1048293" customFormat="false" ht="12.75" hidden="false" customHeight="true" outlineLevel="0" collapsed="false"/>
    <row r="1048294" customFormat="false" ht="12.75" hidden="false" customHeight="true" outlineLevel="0" collapsed="false"/>
    <row r="1048295" customFormat="false" ht="12.75" hidden="false" customHeight="true" outlineLevel="0" collapsed="false"/>
    <row r="1048296" customFormat="false" ht="12.75" hidden="false" customHeight="true" outlineLevel="0" collapsed="false"/>
    <row r="1048297" customFormat="false" ht="12.75" hidden="false" customHeight="true" outlineLevel="0" collapsed="false"/>
    <row r="1048298" customFormat="false" ht="12.75" hidden="false" customHeight="true" outlineLevel="0" collapsed="false"/>
    <row r="1048299" customFormat="false" ht="12.75" hidden="false" customHeight="true" outlineLevel="0" collapsed="false"/>
    <row r="1048300" customFormat="false" ht="12.75" hidden="false" customHeight="true" outlineLevel="0" collapsed="false"/>
    <row r="1048301" customFormat="false" ht="12.75" hidden="false" customHeight="true" outlineLevel="0" collapsed="false"/>
    <row r="1048302" customFormat="false" ht="12.75" hidden="false" customHeight="true" outlineLevel="0" collapsed="false"/>
    <row r="1048303" customFormat="false" ht="12.75" hidden="false" customHeight="true" outlineLevel="0" collapsed="false"/>
    <row r="1048304" customFormat="false" ht="12.75" hidden="false" customHeight="true" outlineLevel="0" collapsed="false"/>
    <row r="1048305" customFormat="false" ht="12.75" hidden="false" customHeight="true" outlineLevel="0" collapsed="false"/>
    <row r="1048306" customFormat="false" ht="12.75" hidden="false" customHeight="true" outlineLevel="0" collapsed="false"/>
    <row r="1048307" customFormat="false" ht="12.75" hidden="false" customHeight="true" outlineLevel="0" collapsed="false"/>
    <row r="1048308" customFormat="false" ht="12.75" hidden="false" customHeight="true" outlineLevel="0" collapsed="false"/>
    <row r="1048309" customFormat="false" ht="12.75" hidden="false" customHeight="true" outlineLevel="0" collapsed="false"/>
    <row r="1048310" customFormat="false" ht="12.75" hidden="false" customHeight="true" outlineLevel="0" collapsed="false"/>
    <row r="1048311" customFormat="false" ht="12.75" hidden="false" customHeight="true" outlineLevel="0" collapsed="false"/>
    <row r="1048312" customFormat="false" ht="12.75" hidden="false" customHeight="true" outlineLevel="0" collapsed="false"/>
    <row r="1048313" customFormat="false" ht="12.75" hidden="false" customHeight="true" outlineLevel="0" collapsed="false"/>
    <row r="1048314" customFormat="false" ht="12.75" hidden="false" customHeight="true" outlineLevel="0" collapsed="false"/>
    <row r="1048315" customFormat="false" ht="12.75" hidden="false" customHeight="true" outlineLevel="0" collapsed="false"/>
    <row r="1048316" customFormat="false" ht="12.75" hidden="false" customHeight="true" outlineLevel="0" collapsed="false"/>
    <row r="1048317" customFormat="false" ht="12.75" hidden="false" customHeight="true" outlineLevel="0" collapsed="false"/>
    <row r="1048318" customFormat="false" ht="12.75" hidden="false" customHeight="true" outlineLevel="0" collapsed="false"/>
    <row r="1048319" customFormat="false" ht="12.75" hidden="false" customHeight="true" outlineLevel="0" collapsed="false"/>
    <row r="1048320" customFormat="false" ht="12.75" hidden="false" customHeight="true" outlineLevel="0" collapsed="false"/>
    <row r="1048321" customFormat="false" ht="12.75" hidden="false" customHeight="true" outlineLevel="0" collapsed="false"/>
    <row r="1048322" customFormat="false" ht="12.75" hidden="false" customHeight="true" outlineLevel="0" collapsed="false"/>
    <row r="1048323" customFormat="false" ht="12.75" hidden="false" customHeight="true" outlineLevel="0" collapsed="false"/>
    <row r="1048324" customFormat="false" ht="12.75" hidden="false" customHeight="true" outlineLevel="0" collapsed="false"/>
    <row r="1048325" customFormat="false" ht="12.75" hidden="false" customHeight="true" outlineLevel="0" collapsed="false"/>
    <row r="1048326" customFormat="false" ht="12.75" hidden="false" customHeight="true" outlineLevel="0" collapsed="false"/>
    <row r="1048327" customFormat="false" ht="12.75" hidden="false" customHeight="true" outlineLevel="0" collapsed="false"/>
    <row r="1048328" customFormat="false" ht="12.75" hidden="false" customHeight="true" outlineLevel="0" collapsed="false"/>
    <row r="1048329" customFormat="false" ht="12.75" hidden="false" customHeight="true" outlineLevel="0" collapsed="false"/>
    <row r="1048330" customFormat="false" ht="12.75" hidden="false" customHeight="true" outlineLevel="0" collapsed="false"/>
    <row r="1048331" customFormat="false" ht="12.75" hidden="false" customHeight="true" outlineLevel="0" collapsed="false"/>
    <row r="1048332" customFormat="false" ht="12.75" hidden="false" customHeight="true" outlineLevel="0" collapsed="false"/>
    <row r="1048333" customFormat="false" ht="12.75" hidden="false" customHeight="true" outlineLevel="0" collapsed="false"/>
    <row r="1048334" customFormat="false" ht="12.75" hidden="false" customHeight="true" outlineLevel="0" collapsed="false"/>
    <row r="1048335" customFormat="false" ht="12.75" hidden="false" customHeight="true" outlineLevel="0" collapsed="false"/>
    <row r="1048336" customFormat="false" ht="12.75" hidden="false" customHeight="true" outlineLevel="0" collapsed="false"/>
    <row r="1048337" customFormat="false" ht="12.75" hidden="false" customHeight="true" outlineLevel="0" collapsed="false"/>
    <row r="1048338" customFormat="false" ht="12.75" hidden="false" customHeight="true" outlineLevel="0" collapsed="false"/>
    <row r="1048339" customFormat="false" ht="12.75" hidden="false" customHeight="true" outlineLevel="0" collapsed="false"/>
    <row r="1048340" customFormat="false" ht="12.75" hidden="false" customHeight="true" outlineLevel="0" collapsed="false"/>
    <row r="1048341" customFormat="false" ht="12.75" hidden="false" customHeight="true" outlineLevel="0" collapsed="false"/>
    <row r="1048342" customFormat="false" ht="12.75" hidden="false" customHeight="true" outlineLevel="0" collapsed="false"/>
    <row r="1048343" customFormat="false" ht="12.75" hidden="false" customHeight="true" outlineLevel="0" collapsed="false"/>
    <row r="1048344" customFormat="false" ht="12.75" hidden="false" customHeight="true" outlineLevel="0" collapsed="false"/>
    <row r="1048345" customFormat="false" ht="12.75" hidden="false" customHeight="true" outlineLevel="0" collapsed="false"/>
    <row r="1048346" customFormat="false" ht="12.75" hidden="false" customHeight="true" outlineLevel="0" collapsed="false"/>
    <row r="1048347" customFormat="false" ht="12.75" hidden="false" customHeight="true" outlineLevel="0" collapsed="false"/>
    <row r="1048348" customFormat="false" ht="12.75" hidden="false" customHeight="true" outlineLevel="0" collapsed="false"/>
    <row r="1048349" customFormat="false" ht="12.75" hidden="false" customHeight="true" outlineLevel="0" collapsed="false"/>
    <row r="1048350" customFormat="false" ht="12.75" hidden="false" customHeight="true" outlineLevel="0" collapsed="false"/>
    <row r="1048351" customFormat="false" ht="12.75" hidden="false" customHeight="true" outlineLevel="0" collapsed="false"/>
    <row r="1048352" customFormat="false" ht="12.75" hidden="false" customHeight="true" outlineLevel="0" collapsed="false"/>
    <row r="1048353" customFormat="false" ht="12.75" hidden="false" customHeight="true" outlineLevel="0" collapsed="false"/>
    <row r="1048354" customFormat="false" ht="12.75" hidden="false" customHeight="true" outlineLevel="0" collapsed="false"/>
    <row r="1048355" customFormat="false" ht="12.75" hidden="false" customHeight="true" outlineLevel="0" collapsed="false"/>
    <row r="1048356" customFormat="false" ht="12.75" hidden="false" customHeight="true" outlineLevel="0" collapsed="false"/>
    <row r="1048357" customFormat="false" ht="12.75" hidden="false" customHeight="true" outlineLevel="0" collapsed="false"/>
    <row r="1048358" customFormat="false" ht="12.75" hidden="false" customHeight="true" outlineLevel="0" collapsed="false"/>
    <row r="1048359" customFormat="false" ht="12.75" hidden="false" customHeight="true" outlineLevel="0" collapsed="false"/>
    <row r="1048360" customFormat="false" ht="12.75" hidden="false" customHeight="true" outlineLevel="0" collapsed="false"/>
    <row r="1048361" customFormat="false" ht="12.75" hidden="false" customHeight="true" outlineLevel="0" collapsed="false"/>
    <row r="1048362" customFormat="false" ht="12.75" hidden="false" customHeight="true" outlineLevel="0" collapsed="false"/>
    <row r="1048363" customFormat="false" ht="12.75" hidden="false" customHeight="true" outlineLevel="0" collapsed="false"/>
    <row r="1048364" customFormat="false" ht="12.75" hidden="false" customHeight="true" outlineLevel="0" collapsed="false"/>
    <row r="1048365" customFormat="false" ht="12.75" hidden="false" customHeight="true" outlineLevel="0" collapsed="false"/>
    <row r="1048366" customFormat="false" ht="12.75" hidden="false" customHeight="true" outlineLevel="0" collapsed="false"/>
    <row r="1048367" customFormat="false" ht="12.75" hidden="false" customHeight="true" outlineLevel="0" collapsed="false"/>
    <row r="1048368" customFormat="false" ht="12.75" hidden="false" customHeight="true" outlineLevel="0" collapsed="false"/>
    <row r="1048369" customFormat="false" ht="12.75" hidden="false" customHeight="true" outlineLevel="0" collapsed="false"/>
    <row r="1048370" customFormat="false" ht="12.75" hidden="false" customHeight="true" outlineLevel="0" collapsed="false"/>
    <row r="1048371" customFormat="false" ht="12.75" hidden="false" customHeight="true" outlineLevel="0" collapsed="false"/>
    <row r="1048372" customFormat="false" ht="12.75" hidden="false" customHeight="true" outlineLevel="0" collapsed="false"/>
    <row r="1048373" customFormat="false" ht="12.75" hidden="false" customHeight="true" outlineLevel="0" collapsed="false"/>
    <row r="1048374" customFormat="false" ht="12.75" hidden="false" customHeight="true" outlineLevel="0" collapsed="false"/>
    <row r="1048375" customFormat="false" ht="12.75" hidden="false" customHeight="true" outlineLevel="0" collapsed="false"/>
    <row r="1048376" customFormat="false" ht="12.75" hidden="false" customHeight="true" outlineLevel="0" collapsed="false"/>
    <row r="1048377" customFormat="false" ht="12.75" hidden="false" customHeight="true" outlineLevel="0" collapsed="false"/>
    <row r="1048378" customFormat="false" ht="12.75" hidden="false" customHeight="true" outlineLevel="0" collapsed="false"/>
    <row r="1048379" customFormat="false" ht="12.75" hidden="false" customHeight="true" outlineLevel="0" collapsed="false"/>
    <row r="1048380" customFormat="false" ht="12.75" hidden="false" customHeight="true" outlineLevel="0" collapsed="false"/>
    <row r="1048381" customFormat="false" ht="12.75" hidden="false" customHeight="true" outlineLevel="0" collapsed="false"/>
    <row r="1048382" customFormat="false" ht="12.75" hidden="false" customHeight="true" outlineLevel="0" collapsed="false"/>
    <row r="1048383" customFormat="false" ht="12.75" hidden="false" customHeight="true" outlineLevel="0" collapsed="false"/>
    <row r="1048384" customFormat="false" ht="12.75" hidden="false" customHeight="true" outlineLevel="0" collapsed="false"/>
    <row r="1048385" customFormat="false" ht="12.75" hidden="false" customHeight="true" outlineLevel="0" collapsed="false"/>
    <row r="1048386" customFormat="false" ht="12.75" hidden="false" customHeight="true" outlineLevel="0" collapsed="false"/>
    <row r="1048387" customFormat="false" ht="12.75" hidden="false" customHeight="true" outlineLevel="0" collapsed="false"/>
    <row r="1048388" customFormat="false" ht="12.75" hidden="false" customHeight="true" outlineLevel="0" collapsed="false"/>
    <row r="1048389" customFormat="false" ht="12.75" hidden="false" customHeight="true" outlineLevel="0" collapsed="false"/>
    <row r="1048390" customFormat="false" ht="12.75" hidden="false" customHeight="true" outlineLevel="0" collapsed="false"/>
    <row r="1048391" customFormat="false" ht="12.75" hidden="false" customHeight="true" outlineLevel="0" collapsed="false"/>
    <row r="1048392" customFormat="false" ht="12.75" hidden="false" customHeight="true" outlineLevel="0" collapsed="false"/>
    <row r="1048393" customFormat="false" ht="12.75" hidden="false" customHeight="true" outlineLevel="0" collapsed="false"/>
    <row r="1048394" customFormat="false" ht="12.75" hidden="false" customHeight="true" outlineLevel="0" collapsed="false"/>
    <row r="1048395" customFormat="false" ht="12.75" hidden="false" customHeight="true" outlineLevel="0" collapsed="false"/>
    <row r="1048396" customFormat="false" ht="12.75" hidden="false" customHeight="true" outlineLevel="0" collapsed="false"/>
    <row r="1048397" customFormat="false" ht="12.75" hidden="false" customHeight="true" outlineLevel="0" collapsed="false"/>
    <row r="1048398" customFormat="false" ht="12.75" hidden="false" customHeight="true" outlineLevel="0" collapsed="false"/>
    <row r="1048399" customFormat="false" ht="12.75" hidden="false" customHeight="true" outlineLevel="0" collapsed="false"/>
    <row r="1048400" customFormat="false" ht="12.75" hidden="false" customHeight="true" outlineLevel="0" collapsed="false"/>
    <row r="1048401" customFormat="false" ht="12.75" hidden="false" customHeight="true" outlineLevel="0" collapsed="false"/>
    <row r="1048402" customFormat="false" ht="12.75" hidden="false" customHeight="true" outlineLevel="0" collapsed="false"/>
    <row r="1048403" customFormat="false" ht="12.75" hidden="false" customHeight="true" outlineLevel="0" collapsed="false"/>
    <row r="1048404" customFormat="false" ht="12.75" hidden="false" customHeight="true" outlineLevel="0" collapsed="false"/>
    <row r="1048405" customFormat="false" ht="12.75" hidden="false" customHeight="true" outlineLevel="0" collapsed="false"/>
    <row r="1048406" customFormat="false" ht="12.75" hidden="false" customHeight="true" outlineLevel="0" collapsed="false"/>
    <row r="1048407" customFormat="false" ht="12.75" hidden="false" customHeight="true" outlineLevel="0" collapsed="false"/>
    <row r="1048408" customFormat="false" ht="12.75" hidden="false" customHeight="true" outlineLevel="0" collapsed="false"/>
    <row r="1048409" customFormat="false" ht="12.75" hidden="false" customHeight="true" outlineLevel="0" collapsed="false"/>
    <row r="1048410" customFormat="false" ht="12.75" hidden="false" customHeight="true" outlineLevel="0" collapsed="false"/>
    <row r="1048411" customFormat="false" ht="12.75" hidden="false" customHeight="true" outlineLevel="0" collapsed="false"/>
    <row r="1048412" customFormat="false" ht="12.75" hidden="false" customHeight="true" outlineLevel="0" collapsed="false"/>
    <row r="1048413" customFormat="false" ht="12.75" hidden="false" customHeight="true" outlineLevel="0" collapsed="false"/>
    <row r="1048414" customFormat="false" ht="12.75" hidden="false" customHeight="true" outlineLevel="0" collapsed="false"/>
    <row r="1048415" customFormat="false" ht="12.75" hidden="false" customHeight="true" outlineLevel="0" collapsed="false"/>
    <row r="1048416" customFormat="false" ht="12.75" hidden="false" customHeight="true" outlineLevel="0" collapsed="false"/>
    <row r="1048417" customFormat="false" ht="12.75" hidden="false" customHeight="true" outlineLevel="0" collapsed="false"/>
    <row r="1048418" customFormat="false" ht="12.75" hidden="false" customHeight="true" outlineLevel="0" collapsed="false"/>
    <row r="1048419" customFormat="false" ht="12.75" hidden="false" customHeight="true" outlineLevel="0" collapsed="false"/>
    <row r="1048420" customFormat="false" ht="12.75" hidden="false" customHeight="true" outlineLevel="0" collapsed="false"/>
    <row r="1048421" customFormat="false" ht="12.75" hidden="false" customHeight="true" outlineLevel="0" collapsed="false"/>
    <row r="1048422" customFormat="false" ht="12.75" hidden="false" customHeight="true" outlineLevel="0" collapsed="false"/>
    <row r="1048423" customFormat="false" ht="12.75" hidden="false" customHeight="true" outlineLevel="0" collapsed="false"/>
    <row r="1048424" customFormat="false" ht="12.75" hidden="false" customHeight="true" outlineLevel="0" collapsed="false"/>
    <row r="1048425" customFormat="false" ht="12.75" hidden="false" customHeight="true" outlineLevel="0" collapsed="false"/>
    <row r="1048426" customFormat="false" ht="12.75" hidden="false" customHeight="true" outlineLevel="0" collapsed="false"/>
    <row r="1048427" customFormat="false" ht="12.75" hidden="false" customHeight="true" outlineLevel="0" collapsed="false"/>
    <row r="1048428" customFormat="false" ht="12.75" hidden="false" customHeight="true" outlineLevel="0" collapsed="false"/>
    <row r="1048429" customFormat="false" ht="12.75" hidden="false" customHeight="true" outlineLevel="0" collapsed="false"/>
    <row r="1048430" customFormat="false" ht="12.75" hidden="false" customHeight="true" outlineLevel="0" collapsed="false"/>
    <row r="1048431" customFormat="false" ht="12.75" hidden="false" customHeight="true" outlineLevel="0" collapsed="false"/>
    <row r="1048432" customFormat="false" ht="12.75" hidden="false" customHeight="true" outlineLevel="0" collapsed="false"/>
    <row r="1048433" customFormat="false" ht="12.75" hidden="false" customHeight="true" outlineLevel="0" collapsed="false"/>
    <row r="1048434" customFormat="false" ht="12.75" hidden="false" customHeight="true" outlineLevel="0" collapsed="false"/>
    <row r="1048435" customFormat="false" ht="12.75" hidden="false" customHeight="true" outlineLevel="0" collapsed="false"/>
    <row r="1048436" customFormat="false" ht="12.75" hidden="false" customHeight="true" outlineLevel="0" collapsed="false"/>
    <row r="1048437" customFormat="false" ht="12.75" hidden="false" customHeight="true" outlineLevel="0" collapsed="false"/>
    <row r="1048438" customFormat="false" ht="12.75" hidden="false" customHeight="true" outlineLevel="0" collapsed="false"/>
    <row r="1048439" customFormat="false" ht="12.75" hidden="false" customHeight="true" outlineLevel="0" collapsed="false"/>
    <row r="1048440" customFormat="false" ht="12.75" hidden="false" customHeight="true" outlineLevel="0" collapsed="false"/>
    <row r="1048441" customFormat="false" ht="12.75" hidden="false" customHeight="true" outlineLevel="0" collapsed="false"/>
    <row r="1048442" customFormat="false" ht="12.75" hidden="false" customHeight="true" outlineLevel="0" collapsed="false"/>
    <row r="1048443" customFormat="false" ht="12.75" hidden="false" customHeight="true" outlineLevel="0" collapsed="false"/>
    <row r="1048444" customFormat="false" ht="12.75" hidden="false" customHeight="true" outlineLevel="0" collapsed="false"/>
    <row r="1048445" customFormat="false" ht="12.75" hidden="false" customHeight="true" outlineLevel="0" collapsed="false"/>
    <row r="1048446" customFormat="false" ht="12.75" hidden="false" customHeight="true" outlineLevel="0" collapsed="false"/>
    <row r="1048447" customFormat="false" ht="12.75" hidden="false" customHeight="true" outlineLevel="0" collapsed="false"/>
    <row r="1048448" customFormat="false" ht="12.75" hidden="false" customHeight="true" outlineLevel="0" collapsed="false"/>
    <row r="1048449" customFormat="false" ht="12.75" hidden="false" customHeight="true" outlineLevel="0" collapsed="false"/>
    <row r="1048450" customFormat="false" ht="12.75" hidden="false" customHeight="true" outlineLevel="0" collapsed="false"/>
    <row r="1048451" customFormat="false" ht="12.75" hidden="false" customHeight="true" outlineLevel="0" collapsed="false"/>
    <row r="1048452" customFormat="false" ht="12.75" hidden="false" customHeight="true" outlineLevel="0" collapsed="false"/>
    <row r="1048453" customFormat="false" ht="12.75" hidden="false" customHeight="true" outlineLevel="0" collapsed="false"/>
    <row r="1048454" customFormat="false" ht="12.75" hidden="false" customHeight="true" outlineLevel="0" collapsed="false"/>
    <row r="1048455" customFormat="false" ht="12.75" hidden="false" customHeight="true" outlineLevel="0" collapsed="false"/>
    <row r="1048456" customFormat="false" ht="12.75" hidden="false" customHeight="true" outlineLevel="0" collapsed="false"/>
    <row r="1048457" customFormat="false" ht="12.75" hidden="false" customHeight="true" outlineLevel="0" collapsed="false"/>
    <row r="1048458" customFormat="false" ht="12.75" hidden="false" customHeight="true" outlineLevel="0" collapsed="false"/>
    <row r="1048459" customFormat="false" ht="12.75" hidden="false" customHeight="true" outlineLevel="0" collapsed="false"/>
    <row r="1048460" customFormat="false" ht="12.75" hidden="false" customHeight="true" outlineLevel="0" collapsed="false"/>
    <row r="1048461" customFormat="false" ht="12.75" hidden="false" customHeight="true" outlineLevel="0" collapsed="false"/>
    <row r="1048462" customFormat="false" ht="12.75" hidden="false" customHeight="true" outlineLevel="0" collapsed="false"/>
    <row r="1048463" customFormat="false" ht="12.75" hidden="false" customHeight="true" outlineLevel="0" collapsed="false"/>
    <row r="1048464" customFormat="false" ht="12.75" hidden="false" customHeight="true" outlineLevel="0" collapsed="false"/>
    <row r="1048465" customFormat="false" ht="12.75" hidden="false" customHeight="true" outlineLevel="0" collapsed="false"/>
    <row r="1048466" customFormat="false" ht="12.75" hidden="false" customHeight="true" outlineLevel="0" collapsed="false"/>
    <row r="1048467" customFormat="false" ht="12.75" hidden="false" customHeight="true" outlineLevel="0" collapsed="false"/>
    <row r="1048468" customFormat="false" ht="12.75" hidden="false" customHeight="true" outlineLevel="0" collapsed="false"/>
    <row r="1048469" customFormat="false" ht="12.75" hidden="false" customHeight="true" outlineLevel="0" collapsed="false"/>
    <row r="1048470" customFormat="false" ht="12.75" hidden="false" customHeight="true" outlineLevel="0" collapsed="false"/>
    <row r="1048471" customFormat="false" ht="12.75" hidden="false" customHeight="true" outlineLevel="0" collapsed="false"/>
    <row r="1048472" customFormat="false" ht="12.75" hidden="false" customHeight="true" outlineLevel="0" collapsed="false"/>
    <row r="1048473" customFormat="false" ht="12.75" hidden="false" customHeight="true" outlineLevel="0" collapsed="false"/>
    <row r="1048474" customFormat="false" ht="12.75" hidden="false" customHeight="true" outlineLevel="0" collapsed="false"/>
    <row r="1048475" customFormat="false" ht="12.75" hidden="false" customHeight="true" outlineLevel="0" collapsed="false"/>
    <row r="1048476" customFormat="false" ht="12.75" hidden="false" customHeight="true" outlineLevel="0" collapsed="false"/>
    <row r="1048477" customFormat="false" ht="12.75" hidden="false" customHeight="true" outlineLevel="0" collapsed="false"/>
    <row r="1048478" customFormat="false" ht="12.75" hidden="false" customHeight="true" outlineLevel="0" collapsed="false"/>
    <row r="1048479" customFormat="false" ht="12.75" hidden="false" customHeight="true" outlineLevel="0" collapsed="false"/>
    <row r="1048480" customFormat="false" ht="12.75" hidden="false" customHeight="true" outlineLevel="0" collapsed="false"/>
    <row r="1048481" customFormat="false" ht="12.75" hidden="false" customHeight="true" outlineLevel="0" collapsed="false"/>
    <row r="1048482" customFormat="false" ht="12.75" hidden="false" customHeight="true" outlineLevel="0" collapsed="false"/>
    <row r="1048483" customFormat="false" ht="12.75" hidden="false" customHeight="true" outlineLevel="0" collapsed="false"/>
    <row r="1048484" customFormat="false" ht="12.75" hidden="false" customHeight="true" outlineLevel="0" collapsed="false"/>
    <row r="1048485" customFormat="false" ht="12.75" hidden="false" customHeight="true" outlineLevel="0" collapsed="false"/>
    <row r="1048486" customFormat="false" ht="12.75" hidden="false" customHeight="true" outlineLevel="0" collapsed="false"/>
    <row r="1048487" customFormat="false" ht="12.75" hidden="false" customHeight="true" outlineLevel="0" collapsed="false"/>
    <row r="1048488" customFormat="false" ht="12.75" hidden="false" customHeight="true" outlineLevel="0" collapsed="false"/>
    <row r="1048489" customFormat="false" ht="12.75" hidden="false" customHeight="true" outlineLevel="0" collapsed="false"/>
    <row r="1048490" customFormat="false" ht="12.75" hidden="false" customHeight="true" outlineLevel="0" collapsed="false"/>
    <row r="1048491" customFormat="false" ht="12.75" hidden="false" customHeight="true" outlineLevel="0" collapsed="false"/>
    <row r="1048492" customFormat="false" ht="12.75" hidden="false" customHeight="true" outlineLevel="0" collapsed="false"/>
    <row r="1048493" customFormat="false" ht="12.75" hidden="false" customHeight="true" outlineLevel="0" collapsed="false"/>
    <row r="1048494" customFormat="false" ht="12.75" hidden="false" customHeight="true" outlineLevel="0" collapsed="false"/>
    <row r="1048495" customFormat="false" ht="12.75" hidden="false" customHeight="true" outlineLevel="0" collapsed="false"/>
    <row r="1048496" customFormat="false" ht="12.75" hidden="false" customHeight="true" outlineLevel="0" collapsed="false"/>
    <row r="1048497" customFormat="false" ht="12.75" hidden="false" customHeight="true" outlineLevel="0" collapsed="false"/>
    <row r="1048498" customFormat="false" ht="12.75" hidden="false" customHeight="true" outlineLevel="0" collapsed="false"/>
    <row r="1048499" customFormat="false" ht="12.75" hidden="false" customHeight="true" outlineLevel="0" collapsed="false"/>
    <row r="1048500" customFormat="false" ht="12.75" hidden="false" customHeight="true" outlineLevel="0" collapsed="false"/>
    <row r="1048501" customFormat="false" ht="12.75" hidden="false" customHeight="true" outlineLevel="0" collapsed="false"/>
    <row r="1048502" customFormat="false" ht="12.75" hidden="false" customHeight="true" outlineLevel="0" collapsed="false"/>
    <row r="1048503" customFormat="false" ht="12.75" hidden="false" customHeight="true" outlineLevel="0" collapsed="false"/>
    <row r="1048504" customFormat="false" ht="12.75" hidden="false" customHeight="true" outlineLevel="0" collapsed="false"/>
    <row r="1048505" customFormat="false" ht="12.75" hidden="false" customHeight="true" outlineLevel="0" collapsed="false"/>
    <row r="1048506" customFormat="false" ht="12.75" hidden="false" customHeight="true" outlineLevel="0" collapsed="false"/>
    <row r="1048507" customFormat="false" ht="12.75" hidden="false" customHeight="true" outlineLevel="0" collapsed="false"/>
    <row r="1048508" customFormat="false" ht="12.75" hidden="false" customHeight="true" outlineLevel="0" collapsed="false"/>
    <row r="1048509" customFormat="false" ht="12.75" hidden="false" customHeight="true" outlineLevel="0" collapsed="false"/>
    <row r="1048510" customFormat="false" ht="12.75" hidden="false" customHeight="true" outlineLevel="0" collapsed="false"/>
    <row r="1048511" customFormat="false" ht="12.75" hidden="false" customHeight="true" outlineLevel="0" collapsed="false"/>
    <row r="1048512" customFormat="false" ht="12.75" hidden="false" customHeight="true" outlineLevel="0" collapsed="false"/>
    <row r="1048513" customFormat="false" ht="12.75" hidden="false" customHeight="true" outlineLevel="0" collapsed="false"/>
    <row r="1048514" customFormat="false" ht="12.75" hidden="false" customHeight="true" outlineLevel="0" collapsed="false"/>
    <row r="1048515" customFormat="false" ht="12.75" hidden="false" customHeight="true" outlineLevel="0" collapsed="false"/>
    <row r="1048516" customFormat="false" ht="12.75" hidden="false" customHeight="true" outlineLevel="0" collapsed="false"/>
    <row r="1048517" customFormat="false" ht="12.75" hidden="false" customHeight="true" outlineLevel="0" collapsed="false"/>
    <row r="1048518" customFormat="false" ht="12.75" hidden="false" customHeight="true" outlineLevel="0" collapsed="false"/>
    <row r="1048519" customFormat="false" ht="12.75" hidden="false" customHeight="true" outlineLevel="0" collapsed="false"/>
    <row r="1048520" customFormat="false" ht="12.75" hidden="false" customHeight="true" outlineLevel="0" collapsed="false"/>
    <row r="1048521" customFormat="false" ht="12.75" hidden="false" customHeight="true" outlineLevel="0" collapsed="false"/>
    <row r="1048522" customFormat="false" ht="12.75" hidden="false" customHeight="true" outlineLevel="0" collapsed="false"/>
    <row r="1048523" customFormat="false" ht="12.75" hidden="false" customHeight="true" outlineLevel="0" collapsed="false"/>
    <row r="1048524" customFormat="false" ht="12.75" hidden="false" customHeight="true" outlineLevel="0" collapsed="false"/>
    <row r="1048525" customFormat="false" ht="12.75" hidden="false" customHeight="true" outlineLevel="0" collapsed="false"/>
    <row r="1048526" customFormat="false" ht="12.75" hidden="false" customHeight="true" outlineLevel="0" collapsed="false"/>
    <row r="1048527" customFormat="false" ht="12.75" hidden="false" customHeight="true" outlineLevel="0" collapsed="false"/>
    <row r="1048528" customFormat="false" ht="12.75" hidden="false" customHeight="true" outlineLevel="0" collapsed="false"/>
    <row r="1048529" customFormat="false" ht="12.75" hidden="false" customHeight="true" outlineLevel="0" collapsed="false"/>
    <row r="1048530" customFormat="false" ht="12.75" hidden="false" customHeight="true" outlineLevel="0" collapsed="false"/>
    <row r="1048531" customFormat="false" ht="12.75" hidden="false" customHeight="true" outlineLevel="0" collapsed="false"/>
    <row r="1048532" customFormat="false" ht="12.75" hidden="false" customHeight="true" outlineLevel="0" collapsed="false"/>
    <row r="1048533" customFormat="false" ht="12.75" hidden="false" customHeight="true" outlineLevel="0" collapsed="false"/>
    <row r="1048534" customFormat="false" ht="12.75" hidden="false" customHeight="true" outlineLevel="0" collapsed="false"/>
    <row r="1048535" customFormat="false" ht="12.75" hidden="false" customHeight="true" outlineLevel="0" collapsed="false"/>
    <row r="1048536" customFormat="false" ht="12.75" hidden="false" customHeight="true" outlineLevel="0" collapsed="false"/>
    <row r="1048537" customFormat="false" ht="12.75" hidden="false" customHeight="true" outlineLevel="0" collapsed="false"/>
    <row r="1048538" customFormat="false" ht="12.75" hidden="false" customHeight="true" outlineLevel="0" collapsed="false"/>
    <row r="1048539" customFormat="false" ht="12.75" hidden="false" customHeight="true" outlineLevel="0" collapsed="false"/>
    <row r="1048540" customFormat="false" ht="12.75" hidden="false" customHeight="true" outlineLevel="0" collapsed="false"/>
    <row r="1048541" customFormat="false" ht="12.75" hidden="false" customHeight="true" outlineLevel="0" collapsed="false"/>
    <row r="1048542" customFormat="false" ht="12.75" hidden="false" customHeight="true" outlineLevel="0" collapsed="false"/>
    <row r="1048543" customFormat="false" ht="12.75" hidden="false" customHeight="true" outlineLevel="0" collapsed="false"/>
    <row r="1048544" customFormat="false" ht="12.75" hidden="false" customHeight="true" outlineLevel="0" collapsed="false"/>
    <row r="1048545" customFormat="false" ht="12.75" hidden="false" customHeight="true" outlineLevel="0" collapsed="false"/>
    <row r="1048546" customFormat="false" ht="12.75" hidden="false" customHeight="true" outlineLevel="0" collapsed="false"/>
    <row r="1048547" customFormat="false" ht="12.75" hidden="false" customHeight="true" outlineLevel="0" collapsed="false"/>
    <row r="1048548" customFormat="false" ht="12.75" hidden="false" customHeight="true" outlineLevel="0" collapsed="false"/>
    <row r="1048549" customFormat="false" ht="12.75" hidden="false" customHeight="true" outlineLevel="0" collapsed="false"/>
    <row r="1048550" customFormat="false" ht="12.75" hidden="false" customHeight="true" outlineLevel="0" collapsed="false"/>
    <row r="1048551" customFormat="false" ht="12.75" hidden="false" customHeight="true" outlineLevel="0" collapsed="false"/>
    <row r="1048552" customFormat="false" ht="12.75" hidden="false" customHeight="true" outlineLevel="0" collapsed="false"/>
    <row r="1048553" customFormat="false" ht="12.75" hidden="false" customHeight="true" outlineLevel="0" collapsed="false"/>
    <row r="1048554" customFormat="false" ht="12.75" hidden="false" customHeight="true" outlineLevel="0" collapsed="false"/>
    <row r="1048555" customFormat="false" ht="12.75" hidden="false" customHeight="true" outlineLevel="0" collapsed="false"/>
    <row r="1048556" customFormat="false" ht="12.75" hidden="false" customHeight="true" outlineLevel="0" collapsed="false"/>
    <row r="1048557" customFormat="false" ht="12.75" hidden="false" customHeight="true" outlineLevel="0" collapsed="false"/>
    <row r="1048558" customFormat="false" ht="12.75" hidden="false" customHeight="true" outlineLevel="0" collapsed="false"/>
    <row r="1048559" customFormat="false" ht="12.75" hidden="false" customHeight="true" outlineLevel="0" collapsed="false"/>
    <row r="1048560" customFormat="false" ht="12.75" hidden="false" customHeight="true" outlineLevel="0" collapsed="false"/>
    <row r="1048561" customFormat="false" ht="12.75" hidden="false" customHeight="true" outlineLevel="0" collapsed="false"/>
    <row r="1048562" customFormat="false" ht="12.75" hidden="false" customHeight="true" outlineLevel="0" collapsed="false"/>
    <row r="1048563" customFormat="false" ht="12.75" hidden="false" customHeight="true" outlineLevel="0" collapsed="false"/>
    <row r="1048564" customFormat="false" ht="12.75" hidden="false" customHeight="true" outlineLevel="0" collapsed="false"/>
    <row r="1048565" customFormat="false" ht="12.75" hidden="false" customHeight="true" outlineLevel="0" collapsed="false"/>
    <row r="1048566" customFormat="false" ht="12.75" hidden="false" customHeight="true" outlineLevel="0" collapsed="false"/>
    <row r="1048567" customFormat="false" ht="12.75" hidden="false" customHeight="true" outlineLevel="0" collapsed="false"/>
    <row r="1048568" customFormat="false" ht="12.75" hidden="false" customHeight="true" outlineLevel="0" collapsed="false"/>
    <row r="1048569" customFormat="false" ht="12.75" hidden="false" customHeight="true" outlineLevel="0" collapsed="false"/>
    <row r="1048570" customFormat="false" ht="12.75" hidden="false" customHeight="true" outlineLevel="0" collapsed="false"/>
    <row r="1048571" customFormat="false" ht="12.75" hidden="false" customHeight="true" outlineLevel="0" collapsed="false"/>
    <row r="1048572" customFormat="false" ht="12.75" hidden="false" customHeight="true" outlineLevel="0" collapsed="false"/>
    <row r="1048573" customFormat="false" ht="12.75" hidden="false" customHeight="true" outlineLevel="0" collapsed="false"/>
    <row r="1048574" customFormat="false" ht="12.75" hidden="false" customHeight="true" outlineLevel="0" collapsed="false"/>
    <row r="1048575" customFormat="false" ht="12.75" hidden="false" customHeight="true" outlineLevel="0" collapsed="false"/>
    <row r="1048576" customFormat="false" ht="12.75" hidden="false" customHeight="true" outlineLevel="0" collapsed="false"/>
  </sheetData>
  <mergeCells count="982">
    <mergeCell ref="A1:G1"/>
    <mergeCell ref="H1:H5"/>
    <mergeCell ref="B2:E2"/>
    <mergeCell ref="I2:I5"/>
    <mergeCell ref="B3:E3"/>
    <mergeCell ref="A4:A5"/>
    <mergeCell ref="B4:B5"/>
    <mergeCell ref="C4:C5"/>
    <mergeCell ref="D4:D5"/>
    <mergeCell ref="E4:E5"/>
    <mergeCell ref="F4:F5"/>
    <mergeCell ref="G4:G5"/>
    <mergeCell ref="H6:H7"/>
    <mergeCell ref="B8:E8"/>
    <mergeCell ref="H8:H11"/>
    <mergeCell ref="I8:I11"/>
    <mergeCell ref="B9:E9"/>
    <mergeCell ref="A10:A11"/>
    <mergeCell ref="B10:B11"/>
    <mergeCell ref="C10:C11"/>
    <mergeCell ref="D10:D11"/>
    <mergeCell ref="E10:E11"/>
    <mergeCell ref="F10:F11"/>
    <mergeCell ref="G10:G11"/>
    <mergeCell ref="H12:H16"/>
    <mergeCell ref="B17:E17"/>
    <mergeCell ref="H17:H20"/>
    <mergeCell ref="I17:I20"/>
    <mergeCell ref="B18:E18"/>
    <mergeCell ref="A19:A20"/>
    <mergeCell ref="B19:B20"/>
    <mergeCell ref="C19:C20"/>
    <mergeCell ref="D19:D20"/>
    <mergeCell ref="E19:E20"/>
    <mergeCell ref="F19:F20"/>
    <mergeCell ref="G19:G20"/>
    <mergeCell ref="H21:H36"/>
    <mergeCell ref="B37:E37"/>
    <mergeCell ref="H37:H40"/>
    <mergeCell ref="I37:I40"/>
    <mergeCell ref="B38:E38"/>
    <mergeCell ref="A39:A40"/>
    <mergeCell ref="B39:B40"/>
    <mergeCell ref="C39:C40"/>
    <mergeCell ref="D39:D40"/>
    <mergeCell ref="E39:E40"/>
    <mergeCell ref="F39:F40"/>
    <mergeCell ref="G39:G40"/>
    <mergeCell ref="H41:H76"/>
    <mergeCell ref="B77:E77"/>
    <mergeCell ref="H77:H80"/>
    <mergeCell ref="I77:I80"/>
    <mergeCell ref="B78:E78"/>
    <mergeCell ref="A79:A80"/>
    <mergeCell ref="B79:B80"/>
    <mergeCell ref="C79:C80"/>
    <mergeCell ref="D79:D80"/>
    <mergeCell ref="E79:E80"/>
    <mergeCell ref="F79:F80"/>
    <mergeCell ref="G79:G80"/>
    <mergeCell ref="H81:H84"/>
    <mergeCell ref="B85:E85"/>
    <mergeCell ref="H85:H88"/>
    <mergeCell ref="I85:I88"/>
    <mergeCell ref="B86:E86"/>
    <mergeCell ref="A87:A88"/>
    <mergeCell ref="B87:B88"/>
    <mergeCell ref="C87:C88"/>
    <mergeCell ref="D87:D88"/>
    <mergeCell ref="E87:E88"/>
    <mergeCell ref="F87:F88"/>
    <mergeCell ref="G87:G88"/>
    <mergeCell ref="H89:H111"/>
    <mergeCell ref="B112:E112"/>
    <mergeCell ref="H112:H115"/>
    <mergeCell ref="I112:I115"/>
    <mergeCell ref="B113:E113"/>
    <mergeCell ref="A114:A115"/>
    <mergeCell ref="B114:B115"/>
    <mergeCell ref="C114:C115"/>
    <mergeCell ref="D114:D115"/>
    <mergeCell ref="E114:E115"/>
    <mergeCell ref="F114:F115"/>
    <mergeCell ref="G114:G115"/>
    <mergeCell ref="H116:H119"/>
    <mergeCell ref="B120:E120"/>
    <mergeCell ref="H120:H123"/>
    <mergeCell ref="I120:I123"/>
    <mergeCell ref="B121:E121"/>
    <mergeCell ref="A122:A123"/>
    <mergeCell ref="B122:B123"/>
    <mergeCell ref="C122:C123"/>
    <mergeCell ref="D122:D123"/>
    <mergeCell ref="E122:E123"/>
    <mergeCell ref="F122:F123"/>
    <mergeCell ref="G122:G123"/>
    <mergeCell ref="H124:H135"/>
    <mergeCell ref="B136:E136"/>
    <mergeCell ref="H136:H139"/>
    <mergeCell ref="I136:I139"/>
    <mergeCell ref="B137:E137"/>
    <mergeCell ref="A138:A139"/>
    <mergeCell ref="B138:B139"/>
    <mergeCell ref="C138:C139"/>
    <mergeCell ref="D138:D139"/>
    <mergeCell ref="E138:E139"/>
    <mergeCell ref="F138:F139"/>
    <mergeCell ref="G138:G139"/>
    <mergeCell ref="H140:H147"/>
    <mergeCell ref="B148:E148"/>
    <mergeCell ref="H148:H151"/>
    <mergeCell ref="I148:I151"/>
    <mergeCell ref="B149:E149"/>
    <mergeCell ref="A150:A151"/>
    <mergeCell ref="B150:B151"/>
    <mergeCell ref="C150:C151"/>
    <mergeCell ref="D150:D151"/>
    <mergeCell ref="E150:E151"/>
    <mergeCell ref="F150:F151"/>
    <mergeCell ref="G150:G151"/>
    <mergeCell ref="H152:H168"/>
    <mergeCell ref="A169:G169"/>
    <mergeCell ref="H169:H173"/>
    <mergeCell ref="I169:I173"/>
    <mergeCell ref="B170:E170"/>
    <mergeCell ref="B171:E171"/>
    <mergeCell ref="A172:A173"/>
    <mergeCell ref="B172:B173"/>
    <mergeCell ref="C172:C173"/>
    <mergeCell ref="D172:D173"/>
    <mergeCell ref="E172:E173"/>
    <mergeCell ref="F172:F173"/>
    <mergeCell ref="G172:G173"/>
    <mergeCell ref="H174:H176"/>
    <mergeCell ref="A177:G177"/>
    <mergeCell ref="A178:G178"/>
    <mergeCell ref="B179:E179"/>
    <mergeCell ref="H179:H182"/>
    <mergeCell ref="I179:I182"/>
    <mergeCell ref="B180:E180"/>
    <mergeCell ref="A181:A182"/>
    <mergeCell ref="B181:B182"/>
    <mergeCell ref="C181:C182"/>
    <mergeCell ref="D181:D182"/>
    <mergeCell ref="E181:E182"/>
    <mergeCell ref="F181:F182"/>
    <mergeCell ref="G181:G182"/>
    <mergeCell ref="H183:H187"/>
    <mergeCell ref="B188:E188"/>
    <mergeCell ref="H188:H191"/>
    <mergeCell ref="I188:I191"/>
    <mergeCell ref="B189:E189"/>
    <mergeCell ref="A190:A191"/>
    <mergeCell ref="B190:B191"/>
    <mergeCell ref="C190:C191"/>
    <mergeCell ref="D190:D191"/>
    <mergeCell ref="E190:E191"/>
    <mergeCell ref="F190:F191"/>
    <mergeCell ref="G190:G191"/>
    <mergeCell ref="H192:H207"/>
    <mergeCell ref="B208:E208"/>
    <mergeCell ref="H208:H211"/>
    <mergeCell ref="I208:I211"/>
    <mergeCell ref="B209:E209"/>
    <mergeCell ref="A210:A211"/>
    <mergeCell ref="B210:B211"/>
    <mergeCell ref="C210:C211"/>
    <mergeCell ref="D210:D211"/>
    <mergeCell ref="E210:E211"/>
    <mergeCell ref="F210:F211"/>
    <mergeCell ref="G210:G211"/>
    <mergeCell ref="H212:H218"/>
    <mergeCell ref="B219:E219"/>
    <mergeCell ref="H219:H222"/>
    <mergeCell ref="I219:I222"/>
    <mergeCell ref="B220:E220"/>
    <mergeCell ref="A221:A222"/>
    <mergeCell ref="B221:B222"/>
    <mergeCell ref="C221:C222"/>
    <mergeCell ref="D221:D222"/>
    <mergeCell ref="E221:E222"/>
    <mergeCell ref="F221:F222"/>
    <mergeCell ref="G221:G222"/>
    <mergeCell ref="H223:H281"/>
    <mergeCell ref="B282:E282"/>
    <mergeCell ref="H282:H285"/>
    <mergeCell ref="B283:E283"/>
    <mergeCell ref="A284:A285"/>
    <mergeCell ref="B284:B285"/>
    <mergeCell ref="C284:C285"/>
    <mergeCell ref="D284:D285"/>
    <mergeCell ref="E284:E285"/>
    <mergeCell ref="F284:F285"/>
    <mergeCell ref="G284:G285"/>
    <mergeCell ref="H286:H313"/>
    <mergeCell ref="B314:E314"/>
    <mergeCell ref="H314:H317"/>
    <mergeCell ref="I314:I317"/>
    <mergeCell ref="B315:E315"/>
    <mergeCell ref="A316:A317"/>
    <mergeCell ref="B316:B317"/>
    <mergeCell ref="C316:C317"/>
    <mergeCell ref="D316:D317"/>
    <mergeCell ref="E316:E317"/>
    <mergeCell ref="F316:F317"/>
    <mergeCell ref="G316:G317"/>
    <mergeCell ref="H318:H321"/>
    <mergeCell ref="B322:E322"/>
    <mergeCell ref="H322:H325"/>
    <mergeCell ref="I322:I325"/>
    <mergeCell ref="B323:E323"/>
    <mergeCell ref="A324:A325"/>
    <mergeCell ref="B324:B325"/>
    <mergeCell ref="C324:C325"/>
    <mergeCell ref="D324:D325"/>
    <mergeCell ref="E324:E325"/>
    <mergeCell ref="F324:F325"/>
    <mergeCell ref="G324:G325"/>
    <mergeCell ref="H326:H327"/>
    <mergeCell ref="B328:E328"/>
    <mergeCell ref="H328:H331"/>
    <mergeCell ref="I328:I331"/>
    <mergeCell ref="B329:E329"/>
    <mergeCell ref="A330:A331"/>
    <mergeCell ref="B330:B331"/>
    <mergeCell ref="C330:C331"/>
    <mergeCell ref="D330:D331"/>
    <mergeCell ref="E330:E331"/>
    <mergeCell ref="F330:F331"/>
    <mergeCell ref="G330:G331"/>
    <mergeCell ref="H332:H371"/>
    <mergeCell ref="B372:E372"/>
    <mergeCell ref="H372:H375"/>
    <mergeCell ref="I372:I375"/>
    <mergeCell ref="B373:E373"/>
    <mergeCell ref="A374:A375"/>
    <mergeCell ref="B374:B375"/>
    <mergeCell ref="C374:C375"/>
    <mergeCell ref="D374:D375"/>
    <mergeCell ref="E374:E375"/>
    <mergeCell ref="F374:F375"/>
    <mergeCell ref="G374:G375"/>
    <mergeCell ref="H376:H432"/>
    <mergeCell ref="A433:G433"/>
    <mergeCell ref="A434:G434"/>
    <mergeCell ref="H434:H438"/>
    <mergeCell ref="B435:E435"/>
    <mergeCell ref="I435:I438"/>
    <mergeCell ref="B436:E436"/>
    <mergeCell ref="A437:A438"/>
    <mergeCell ref="B437:B438"/>
    <mergeCell ref="C437:C438"/>
    <mergeCell ref="D437:D438"/>
    <mergeCell ref="E437:E438"/>
    <mergeCell ref="F437:F438"/>
    <mergeCell ref="G437:G438"/>
    <mergeCell ref="H439:H450"/>
    <mergeCell ref="B451:E451"/>
    <mergeCell ref="H451:H454"/>
    <mergeCell ref="I451:I454"/>
    <mergeCell ref="B452:E452"/>
    <mergeCell ref="A453:A454"/>
    <mergeCell ref="B453:B454"/>
    <mergeCell ref="C453:C454"/>
    <mergeCell ref="D453:D454"/>
    <mergeCell ref="E453:E454"/>
    <mergeCell ref="F453:F454"/>
    <mergeCell ref="G453:G454"/>
    <mergeCell ref="H455:H462"/>
    <mergeCell ref="B463:E463"/>
    <mergeCell ref="H463:H466"/>
    <mergeCell ref="I463:I466"/>
    <mergeCell ref="B464:E464"/>
    <mergeCell ref="A465:A466"/>
    <mergeCell ref="B465:B466"/>
    <mergeCell ref="C465:C466"/>
    <mergeCell ref="D465:D466"/>
    <mergeCell ref="E465:E466"/>
    <mergeCell ref="F465:F466"/>
    <mergeCell ref="G465:G466"/>
    <mergeCell ref="H467:H476"/>
    <mergeCell ref="B477:E477"/>
    <mergeCell ref="H477:H480"/>
    <mergeCell ref="I477:I480"/>
    <mergeCell ref="B478:E478"/>
    <mergeCell ref="A479:A480"/>
    <mergeCell ref="B479:B480"/>
    <mergeCell ref="C479:C480"/>
    <mergeCell ref="D479:D480"/>
    <mergeCell ref="E479:E480"/>
    <mergeCell ref="F479:F480"/>
    <mergeCell ref="G479:G480"/>
    <mergeCell ref="H481:H482"/>
    <mergeCell ref="B483:E483"/>
    <mergeCell ref="H483:H486"/>
    <mergeCell ref="I483:I486"/>
    <mergeCell ref="B484:E484"/>
    <mergeCell ref="A485:A486"/>
    <mergeCell ref="B485:B486"/>
    <mergeCell ref="C485:C486"/>
    <mergeCell ref="D485:D486"/>
    <mergeCell ref="E485:E486"/>
    <mergeCell ref="F485:F486"/>
    <mergeCell ref="G485:G486"/>
    <mergeCell ref="B488:E488"/>
    <mergeCell ref="H488:H491"/>
    <mergeCell ref="I488:I491"/>
    <mergeCell ref="B489:E489"/>
    <mergeCell ref="A490:A491"/>
    <mergeCell ref="B490:B491"/>
    <mergeCell ref="C490:C491"/>
    <mergeCell ref="D490:D491"/>
    <mergeCell ref="E490:E491"/>
    <mergeCell ref="F490:F491"/>
    <mergeCell ref="G490:G491"/>
    <mergeCell ref="H492:H495"/>
    <mergeCell ref="A496:G496"/>
    <mergeCell ref="H496:H500"/>
    <mergeCell ref="I496:I500"/>
    <mergeCell ref="B497:E497"/>
    <mergeCell ref="B498:E498"/>
    <mergeCell ref="A499:A500"/>
    <mergeCell ref="B499:B500"/>
    <mergeCell ref="C499:C500"/>
    <mergeCell ref="D499:D500"/>
    <mergeCell ref="E499:E500"/>
    <mergeCell ref="F499:F500"/>
    <mergeCell ref="G499:G500"/>
    <mergeCell ref="H501:H508"/>
    <mergeCell ref="B509:E509"/>
    <mergeCell ref="H509:H512"/>
    <mergeCell ref="I509:I512"/>
    <mergeCell ref="B510:E510"/>
    <mergeCell ref="A511:A512"/>
    <mergeCell ref="B511:B512"/>
    <mergeCell ref="C511:C512"/>
    <mergeCell ref="D511:D512"/>
    <mergeCell ref="E511:E512"/>
    <mergeCell ref="F511:F512"/>
    <mergeCell ref="G511:G512"/>
    <mergeCell ref="H513:H516"/>
    <mergeCell ref="B517:E517"/>
    <mergeCell ref="H517:H520"/>
    <mergeCell ref="I517:I520"/>
    <mergeCell ref="B518:E518"/>
    <mergeCell ref="A519:A520"/>
    <mergeCell ref="B519:B520"/>
    <mergeCell ref="C519:C520"/>
    <mergeCell ref="D519:D520"/>
    <mergeCell ref="E519:E520"/>
    <mergeCell ref="F519:F520"/>
    <mergeCell ref="G519:G520"/>
    <mergeCell ref="A522:G522"/>
    <mergeCell ref="A523:G523"/>
    <mergeCell ref="H523:H527"/>
    <mergeCell ref="B524:E524"/>
    <mergeCell ref="I524:I527"/>
    <mergeCell ref="B525:E525"/>
    <mergeCell ref="A526:A527"/>
    <mergeCell ref="B526:B527"/>
    <mergeCell ref="C526:C527"/>
    <mergeCell ref="D526:D527"/>
    <mergeCell ref="E526:E527"/>
    <mergeCell ref="F526:F527"/>
    <mergeCell ref="G526:G527"/>
    <mergeCell ref="H528:H538"/>
    <mergeCell ref="B539:E539"/>
    <mergeCell ref="H539:H542"/>
    <mergeCell ref="I539:I542"/>
    <mergeCell ref="B540:E540"/>
    <mergeCell ref="A541:A542"/>
    <mergeCell ref="B541:B542"/>
    <mergeCell ref="C541:C542"/>
    <mergeCell ref="D541:D542"/>
    <mergeCell ref="E541:E542"/>
    <mergeCell ref="F541:F542"/>
    <mergeCell ref="G541:G542"/>
    <mergeCell ref="H543:H562"/>
    <mergeCell ref="B563:E563"/>
    <mergeCell ref="H563:H566"/>
    <mergeCell ref="I563:I566"/>
    <mergeCell ref="B564:E564"/>
    <mergeCell ref="A565:A566"/>
    <mergeCell ref="B565:B566"/>
    <mergeCell ref="C565:C566"/>
    <mergeCell ref="D565:D566"/>
    <mergeCell ref="E565:E566"/>
    <mergeCell ref="F565:F566"/>
    <mergeCell ref="G565:G566"/>
    <mergeCell ref="H567:H577"/>
    <mergeCell ref="B578:E578"/>
    <mergeCell ref="H578:H581"/>
    <mergeCell ref="I578:I581"/>
    <mergeCell ref="B579:E579"/>
    <mergeCell ref="A580:A581"/>
    <mergeCell ref="B580:B581"/>
    <mergeCell ref="C580:C581"/>
    <mergeCell ref="D580:D581"/>
    <mergeCell ref="E580:E581"/>
    <mergeCell ref="F580:F581"/>
    <mergeCell ref="G580:G581"/>
    <mergeCell ref="H582:H583"/>
    <mergeCell ref="B584:E584"/>
    <mergeCell ref="H584:H587"/>
    <mergeCell ref="I584:I587"/>
    <mergeCell ref="B585:E585"/>
    <mergeCell ref="A586:A587"/>
    <mergeCell ref="B586:B587"/>
    <mergeCell ref="C586:C587"/>
    <mergeCell ref="D586:D587"/>
    <mergeCell ref="E586:E587"/>
    <mergeCell ref="F586:F587"/>
    <mergeCell ref="G586:G587"/>
    <mergeCell ref="B589:E589"/>
    <mergeCell ref="H589:H592"/>
    <mergeCell ref="I589:I592"/>
    <mergeCell ref="B590:E590"/>
    <mergeCell ref="A591:A592"/>
    <mergeCell ref="B591:B592"/>
    <mergeCell ref="C591:C592"/>
    <mergeCell ref="D591:D592"/>
    <mergeCell ref="E591:E592"/>
    <mergeCell ref="F591:F592"/>
    <mergeCell ref="G591:G592"/>
    <mergeCell ref="A594:G594"/>
    <mergeCell ref="A595:G595"/>
    <mergeCell ref="H595:H599"/>
    <mergeCell ref="B596:E596"/>
    <mergeCell ref="I596:I599"/>
    <mergeCell ref="B597:E597"/>
    <mergeCell ref="A598:A599"/>
    <mergeCell ref="B598:B599"/>
    <mergeCell ref="C598:C599"/>
    <mergeCell ref="D598:D599"/>
    <mergeCell ref="E598:E599"/>
    <mergeCell ref="F598:F599"/>
    <mergeCell ref="G598:G599"/>
    <mergeCell ref="H600:H609"/>
    <mergeCell ref="B610:E610"/>
    <mergeCell ref="H610:H613"/>
    <mergeCell ref="I610:I613"/>
    <mergeCell ref="B611:E611"/>
    <mergeCell ref="A612:A613"/>
    <mergeCell ref="B612:B613"/>
    <mergeCell ref="C612:C613"/>
    <mergeCell ref="D612:D613"/>
    <mergeCell ref="E612:E613"/>
    <mergeCell ref="F612:F613"/>
    <mergeCell ref="G612:G613"/>
    <mergeCell ref="H614:H634"/>
    <mergeCell ref="B635:E635"/>
    <mergeCell ref="H635:H638"/>
    <mergeCell ref="I635:I638"/>
    <mergeCell ref="B636:E636"/>
    <mergeCell ref="A637:A638"/>
    <mergeCell ref="B637:B638"/>
    <mergeCell ref="C637:C638"/>
    <mergeCell ref="D637:D638"/>
    <mergeCell ref="E637:E638"/>
    <mergeCell ref="F637:F638"/>
    <mergeCell ref="G637:G638"/>
    <mergeCell ref="H639:H655"/>
    <mergeCell ref="B656:E656"/>
    <mergeCell ref="H656:H659"/>
    <mergeCell ref="I656:I659"/>
    <mergeCell ref="B657:E657"/>
    <mergeCell ref="A658:A659"/>
    <mergeCell ref="B658:B659"/>
    <mergeCell ref="C658:C659"/>
    <mergeCell ref="D658:D659"/>
    <mergeCell ref="E658:E659"/>
    <mergeCell ref="F658:F659"/>
    <mergeCell ref="G658:G659"/>
    <mergeCell ref="B661:E661"/>
    <mergeCell ref="H661:H664"/>
    <mergeCell ref="I661:I664"/>
    <mergeCell ref="B662:E662"/>
    <mergeCell ref="A663:A664"/>
    <mergeCell ref="B663:B664"/>
    <mergeCell ref="C663:C664"/>
    <mergeCell ref="D663:D664"/>
    <mergeCell ref="E663:E664"/>
    <mergeCell ref="F663:F664"/>
    <mergeCell ref="G663:G664"/>
    <mergeCell ref="H665:H670"/>
    <mergeCell ref="A671:G671"/>
    <mergeCell ref="A672:G672"/>
    <mergeCell ref="H672:H676"/>
    <mergeCell ref="B673:E673"/>
    <mergeCell ref="I673:I676"/>
    <mergeCell ref="B674:E674"/>
    <mergeCell ref="A675:A676"/>
    <mergeCell ref="B675:B676"/>
    <mergeCell ref="C675:C676"/>
    <mergeCell ref="D675:D676"/>
    <mergeCell ref="E675:E676"/>
    <mergeCell ref="F675:F676"/>
    <mergeCell ref="G675:G676"/>
    <mergeCell ref="H677:H681"/>
    <mergeCell ref="B682:E682"/>
    <mergeCell ref="H682:H685"/>
    <mergeCell ref="I682:I685"/>
    <mergeCell ref="B683:E683"/>
    <mergeCell ref="A684:A685"/>
    <mergeCell ref="B684:B685"/>
    <mergeCell ref="C684:C685"/>
    <mergeCell ref="D684:D685"/>
    <mergeCell ref="E684:E685"/>
    <mergeCell ref="F684:F685"/>
    <mergeCell ref="G684:G685"/>
    <mergeCell ref="H686:H688"/>
    <mergeCell ref="B689:E689"/>
    <mergeCell ref="H689:H692"/>
    <mergeCell ref="I689:I692"/>
    <mergeCell ref="B690:E690"/>
    <mergeCell ref="A691:A692"/>
    <mergeCell ref="B691:B692"/>
    <mergeCell ref="C691:C692"/>
    <mergeCell ref="D691:D692"/>
    <mergeCell ref="E691:E692"/>
    <mergeCell ref="F691:F692"/>
    <mergeCell ref="G691:G692"/>
    <mergeCell ref="H693:H695"/>
    <mergeCell ref="B696:E696"/>
    <mergeCell ref="H696:H699"/>
    <mergeCell ref="B697:E697"/>
    <mergeCell ref="A698:A699"/>
    <mergeCell ref="B698:B699"/>
    <mergeCell ref="C698:C699"/>
    <mergeCell ref="D698:D699"/>
    <mergeCell ref="E698:E699"/>
    <mergeCell ref="F698:F699"/>
    <mergeCell ref="G698:G699"/>
    <mergeCell ref="H700:H701"/>
    <mergeCell ref="B702:E702"/>
    <mergeCell ref="H702:H705"/>
    <mergeCell ref="I702:I705"/>
    <mergeCell ref="B703:E703"/>
    <mergeCell ref="A704:A705"/>
    <mergeCell ref="B704:B705"/>
    <mergeCell ref="C704:C705"/>
    <mergeCell ref="D704:D705"/>
    <mergeCell ref="E704:E705"/>
    <mergeCell ref="F704:F705"/>
    <mergeCell ref="G704:G705"/>
    <mergeCell ref="H706:H708"/>
    <mergeCell ref="A709:G709"/>
    <mergeCell ref="A710:G710"/>
    <mergeCell ref="H710:H714"/>
    <mergeCell ref="B711:E711"/>
    <mergeCell ref="I711:I714"/>
    <mergeCell ref="B712:E712"/>
    <mergeCell ref="A713:A714"/>
    <mergeCell ref="B713:B714"/>
    <mergeCell ref="C713:C714"/>
    <mergeCell ref="D713:D714"/>
    <mergeCell ref="E713:E714"/>
    <mergeCell ref="F713:F714"/>
    <mergeCell ref="G713:G714"/>
    <mergeCell ref="H715:H729"/>
    <mergeCell ref="B730:E730"/>
    <mergeCell ref="H730:H733"/>
    <mergeCell ref="I730:I733"/>
    <mergeCell ref="B731:E731"/>
    <mergeCell ref="A732:A733"/>
    <mergeCell ref="B732:B733"/>
    <mergeCell ref="C732:C733"/>
    <mergeCell ref="D732:D733"/>
    <mergeCell ref="E732:E733"/>
    <mergeCell ref="F732:F733"/>
    <mergeCell ref="G732:G733"/>
    <mergeCell ref="H734:H747"/>
    <mergeCell ref="B748:E748"/>
    <mergeCell ref="H748:H751"/>
    <mergeCell ref="I748:I751"/>
    <mergeCell ref="B749:E749"/>
    <mergeCell ref="A750:A751"/>
    <mergeCell ref="B750:B751"/>
    <mergeCell ref="C750:C751"/>
    <mergeCell ref="D750:D751"/>
    <mergeCell ref="E750:E751"/>
    <mergeCell ref="F750:F751"/>
    <mergeCell ref="G750:G751"/>
    <mergeCell ref="H752:H755"/>
    <mergeCell ref="B756:E756"/>
    <mergeCell ref="H756:H759"/>
    <mergeCell ref="I756:I759"/>
    <mergeCell ref="B757:E757"/>
    <mergeCell ref="A758:A759"/>
    <mergeCell ref="B758:B759"/>
    <mergeCell ref="C758:C759"/>
    <mergeCell ref="D758:D759"/>
    <mergeCell ref="E758:E759"/>
    <mergeCell ref="F758:F759"/>
    <mergeCell ref="G758:G759"/>
    <mergeCell ref="B761:E761"/>
    <mergeCell ref="H761:H764"/>
    <mergeCell ref="I761:I764"/>
    <mergeCell ref="B762:E762"/>
    <mergeCell ref="A763:A764"/>
    <mergeCell ref="B763:B764"/>
    <mergeCell ref="C763:C764"/>
    <mergeCell ref="D763:D764"/>
    <mergeCell ref="E763:E764"/>
    <mergeCell ref="F763:F764"/>
    <mergeCell ref="G763:G764"/>
    <mergeCell ref="H765:H775"/>
    <mergeCell ref="B776:E776"/>
    <mergeCell ref="H776:H779"/>
    <mergeCell ref="I776:I779"/>
    <mergeCell ref="B777:E777"/>
    <mergeCell ref="A778:A779"/>
    <mergeCell ref="B778:B779"/>
    <mergeCell ref="C778:C779"/>
    <mergeCell ref="D778:D779"/>
    <mergeCell ref="E778:E779"/>
    <mergeCell ref="F778:F779"/>
    <mergeCell ref="G778:G779"/>
    <mergeCell ref="B781:E781"/>
    <mergeCell ref="H781:H783"/>
    <mergeCell ref="I781:I783"/>
    <mergeCell ref="B782:E782"/>
    <mergeCell ref="H784:H786"/>
    <mergeCell ref="A787:G787"/>
    <mergeCell ref="H787:H791"/>
    <mergeCell ref="I787:I791"/>
    <mergeCell ref="B788:E788"/>
    <mergeCell ref="B789:E789"/>
    <mergeCell ref="A790:A791"/>
    <mergeCell ref="B790:B791"/>
    <mergeCell ref="C790:C791"/>
    <mergeCell ref="D790:D791"/>
    <mergeCell ref="E790:E791"/>
    <mergeCell ref="F790:F791"/>
    <mergeCell ref="G790:G791"/>
    <mergeCell ref="A793:G793"/>
    <mergeCell ref="A794:G794"/>
    <mergeCell ref="B795:E795"/>
    <mergeCell ref="H795:H798"/>
    <mergeCell ref="I795:I798"/>
    <mergeCell ref="B796:E796"/>
    <mergeCell ref="A797:A798"/>
    <mergeCell ref="B797:B798"/>
    <mergeCell ref="C797:C798"/>
    <mergeCell ref="D797:D798"/>
    <mergeCell ref="E797:E798"/>
    <mergeCell ref="F797:F798"/>
    <mergeCell ref="G797:G798"/>
    <mergeCell ref="H799:H814"/>
    <mergeCell ref="B815:E815"/>
    <mergeCell ref="H815:H818"/>
    <mergeCell ref="I815:I818"/>
    <mergeCell ref="B816:E816"/>
    <mergeCell ref="A817:A818"/>
    <mergeCell ref="B817:B818"/>
    <mergeCell ref="C817:C818"/>
    <mergeCell ref="D817:D818"/>
    <mergeCell ref="E817:E818"/>
    <mergeCell ref="F817:F818"/>
    <mergeCell ref="G817:G818"/>
    <mergeCell ref="H819:H830"/>
    <mergeCell ref="B831:E831"/>
    <mergeCell ref="H831:H834"/>
    <mergeCell ref="I831:I834"/>
    <mergeCell ref="B832:E832"/>
    <mergeCell ref="A833:A834"/>
    <mergeCell ref="B833:B834"/>
    <mergeCell ref="C833:C834"/>
    <mergeCell ref="D833:D834"/>
    <mergeCell ref="E833:E834"/>
    <mergeCell ref="F833:F834"/>
    <mergeCell ref="G833:G834"/>
    <mergeCell ref="H835:H844"/>
    <mergeCell ref="B845:E845"/>
    <mergeCell ref="H845:H848"/>
    <mergeCell ref="I845:I848"/>
    <mergeCell ref="B846:E846"/>
    <mergeCell ref="A847:A848"/>
    <mergeCell ref="B847:B848"/>
    <mergeCell ref="C847:C848"/>
    <mergeCell ref="D847:D848"/>
    <mergeCell ref="E847:E848"/>
    <mergeCell ref="F847:F848"/>
    <mergeCell ref="G847:G848"/>
    <mergeCell ref="H849:H860"/>
    <mergeCell ref="B861:E861"/>
    <mergeCell ref="H861:H864"/>
    <mergeCell ref="I861:I864"/>
    <mergeCell ref="B862:E862"/>
    <mergeCell ref="A863:A864"/>
    <mergeCell ref="B863:B864"/>
    <mergeCell ref="C863:C864"/>
    <mergeCell ref="D863:D864"/>
    <mergeCell ref="E863:E864"/>
    <mergeCell ref="F863:F864"/>
    <mergeCell ref="G863:G864"/>
    <mergeCell ref="H865:H866"/>
    <mergeCell ref="A867:G867"/>
    <mergeCell ref="H867:H871"/>
    <mergeCell ref="I867:I871"/>
    <mergeCell ref="B868:E868"/>
    <mergeCell ref="B869:E869"/>
    <mergeCell ref="A870:A871"/>
    <mergeCell ref="B870:B871"/>
    <mergeCell ref="C870:C871"/>
    <mergeCell ref="D870:D871"/>
    <mergeCell ref="E870:E871"/>
    <mergeCell ref="F870:F871"/>
    <mergeCell ref="G870:G871"/>
    <mergeCell ref="H872:H873"/>
    <mergeCell ref="A874:G874"/>
    <mergeCell ref="A875:H875"/>
    <mergeCell ref="B876:E876"/>
    <mergeCell ref="H876:H879"/>
    <mergeCell ref="I876:I879"/>
    <mergeCell ref="B877:E877"/>
    <mergeCell ref="A878:A879"/>
    <mergeCell ref="B878:B879"/>
    <mergeCell ref="C878:C879"/>
    <mergeCell ref="D878:D879"/>
    <mergeCell ref="E878:E879"/>
    <mergeCell ref="F878:F879"/>
    <mergeCell ref="G878:G879"/>
    <mergeCell ref="H880:H883"/>
    <mergeCell ref="B884:E884"/>
    <mergeCell ref="H884:H887"/>
    <mergeCell ref="I884:I887"/>
    <mergeCell ref="B885:E885"/>
    <mergeCell ref="A886:A887"/>
    <mergeCell ref="B886:B887"/>
    <mergeCell ref="C886:C887"/>
    <mergeCell ref="D886:D887"/>
    <mergeCell ref="E886:E887"/>
    <mergeCell ref="F886:F887"/>
    <mergeCell ref="G886:G887"/>
    <mergeCell ref="H888:H895"/>
    <mergeCell ref="B896:E896"/>
    <mergeCell ref="H896:H899"/>
    <mergeCell ref="I896:I899"/>
    <mergeCell ref="B897:E897"/>
    <mergeCell ref="A898:A899"/>
    <mergeCell ref="B898:B899"/>
    <mergeCell ref="C898:C899"/>
    <mergeCell ref="D898:D899"/>
    <mergeCell ref="E898:E899"/>
    <mergeCell ref="F898:F899"/>
    <mergeCell ref="G898:G899"/>
    <mergeCell ref="H900:H909"/>
    <mergeCell ref="B910:E910"/>
    <mergeCell ref="H910:H913"/>
    <mergeCell ref="I910:I913"/>
    <mergeCell ref="B911:E911"/>
    <mergeCell ref="A912:A913"/>
    <mergeCell ref="B912:B913"/>
    <mergeCell ref="C912:C913"/>
    <mergeCell ref="D912:D913"/>
    <mergeCell ref="E912:E913"/>
    <mergeCell ref="F912:F913"/>
    <mergeCell ref="G912:G913"/>
    <mergeCell ref="H914:H925"/>
    <mergeCell ref="B926:E926"/>
    <mergeCell ref="H926:H929"/>
    <mergeCell ref="I926:I929"/>
    <mergeCell ref="B927:E927"/>
    <mergeCell ref="A928:A929"/>
    <mergeCell ref="B928:B929"/>
    <mergeCell ref="C928:C929"/>
    <mergeCell ref="D928:D929"/>
    <mergeCell ref="E928:E929"/>
    <mergeCell ref="F928:F929"/>
    <mergeCell ref="G928:G929"/>
    <mergeCell ref="H930:H939"/>
    <mergeCell ref="A940:G940"/>
    <mergeCell ref="A941:G941"/>
    <mergeCell ref="H941:H945"/>
    <mergeCell ref="B942:E942"/>
    <mergeCell ref="I942:I945"/>
    <mergeCell ref="B943:E943"/>
    <mergeCell ref="A944:A945"/>
    <mergeCell ref="B944:B945"/>
    <mergeCell ref="C944:C945"/>
    <mergeCell ref="D944:D945"/>
    <mergeCell ref="E944:E945"/>
    <mergeCell ref="F944:F945"/>
    <mergeCell ref="G944:G945"/>
    <mergeCell ref="H946:H947"/>
    <mergeCell ref="B948:E948"/>
    <mergeCell ref="H948:H951"/>
    <mergeCell ref="I948:I951"/>
    <mergeCell ref="B949:E949"/>
    <mergeCell ref="A950:A951"/>
    <mergeCell ref="B950:B951"/>
    <mergeCell ref="C950:C951"/>
    <mergeCell ref="D950:D951"/>
    <mergeCell ref="E950:E951"/>
    <mergeCell ref="F950:F951"/>
    <mergeCell ref="G950:G951"/>
    <mergeCell ref="H952:H959"/>
    <mergeCell ref="B960:E960"/>
    <mergeCell ref="H960:H963"/>
    <mergeCell ref="I960:I963"/>
    <mergeCell ref="B961:E961"/>
    <mergeCell ref="A962:A963"/>
    <mergeCell ref="B962:B963"/>
    <mergeCell ref="C962:C963"/>
    <mergeCell ref="D962:D963"/>
    <mergeCell ref="E962:E963"/>
    <mergeCell ref="F962:F963"/>
    <mergeCell ref="G962:G963"/>
    <mergeCell ref="B965:E965"/>
    <mergeCell ref="H965:H968"/>
    <mergeCell ref="I965:I968"/>
    <mergeCell ref="B966:E966"/>
    <mergeCell ref="A967:A968"/>
    <mergeCell ref="B967:B968"/>
    <mergeCell ref="C967:C968"/>
    <mergeCell ref="D967:D968"/>
    <mergeCell ref="E967:E968"/>
    <mergeCell ref="F967:F968"/>
    <mergeCell ref="G967:G968"/>
    <mergeCell ref="H969:H980"/>
    <mergeCell ref="B981:E981"/>
    <mergeCell ref="H981:H984"/>
    <mergeCell ref="I981:I984"/>
    <mergeCell ref="B982:E982"/>
    <mergeCell ref="A983:A984"/>
    <mergeCell ref="B983:B984"/>
    <mergeCell ref="C983:C984"/>
    <mergeCell ref="D983:D984"/>
    <mergeCell ref="E983:E984"/>
    <mergeCell ref="F983:F984"/>
    <mergeCell ref="G983:G984"/>
    <mergeCell ref="H985:H998"/>
    <mergeCell ref="A999:H999"/>
    <mergeCell ref="I999:I1003"/>
    <mergeCell ref="B1000:E1000"/>
    <mergeCell ref="H1000:H1003"/>
    <mergeCell ref="B1001:E1001"/>
    <mergeCell ref="A1002:A1003"/>
    <mergeCell ref="B1002:B1003"/>
    <mergeCell ref="C1002:C1003"/>
    <mergeCell ref="D1002:D1003"/>
    <mergeCell ref="E1002:E1003"/>
    <mergeCell ref="F1002:F1003"/>
    <mergeCell ref="G1002:G1003"/>
    <mergeCell ref="H1004:H1006"/>
    <mergeCell ref="A1007:G1007"/>
    <mergeCell ref="A1008:G1008"/>
    <mergeCell ref="H1008:H1012"/>
    <mergeCell ref="B1009:E1009"/>
    <mergeCell ref="I1009:I1012"/>
    <mergeCell ref="B1010:E1010"/>
    <mergeCell ref="A1011:A1012"/>
    <mergeCell ref="B1011:B1012"/>
    <mergeCell ref="C1011:C1012"/>
    <mergeCell ref="D1011:D1012"/>
    <mergeCell ref="E1011:E1012"/>
    <mergeCell ref="F1011:F1012"/>
    <mergeCell ref="G1011:G1012"/>
    <mergeCell ref="H1013:H1024"/>
    <mergeCell ref="B1025:E1025"/>
    <mergeCell ref="H1025:H1028"/>
    <mergeCell ref="I1025:I1028"/>
    <mergeCell ref="B1026:E1026"/>
    <mergeCell ref="A1027:A1028"/>
    <mergeCell ref="B1027:B1028"/>
    <mergeCell ref="C1027:C1028"/>
    <mergeCell ref="D1027:D1028"/>
    <mergeCell ref="E1027:E1028"/>
    <mergeCell ref="F1027:F1028"/>
    <mergeCell ref="G1027:G1028"/>
    <mergeCell ref="H1029:H1032"/>
    <mergeCell ref="B1033:E1033"/>
    <mergeCell ref="H1033:H1036"/>
    <mergeCell ref="I1033:I1036"/>
    <mergeCell ref="B1034:E1034"/>
    <mergeCell ref="A1035:A1036"/>
    <mergeCell ref="B1035:B1036"/>
    <mergeCell ref="C1035:C1036"/>
    <mergeCell ref="D1035:D1036"/>
    <mergeCell ref="E1035:E1036"/>
    <mergeCell ref="F1035:F1036"/>
    <mergeCell ref="G1035:G1036"/>
    <mergeCell ref="H1037:H1072"/>
    <mergeCell ref="B1073:E1073"/>
    <mergeCell ref="H1073:H1076"/>
    <mergeCell ref="I1073:I1076"/>
    <mergeCell ref="B1074:E1074"/>
    <mergeCell ref="A1075:A1076"/>
    <mergeCell ref="B1075:B1076"/>
    <mergeCell ref="C1075:C1076"/>
    <mergeCell ref="D1075:D1076"/>
    <mergeCell ref="E1075:E1076"/>
    <mergeCell ref="F1075:F1076"/>
    <mergeCell ref="G1075:G1076"/>
    <mergeCell ref="H1077:H1079"/>
    <mergeCell ref="B1080:E1080"/>
    <mergeCell ref="H1080:H1083"/>
    <mergeCell ref="I1080:I1083"/>
    <mergeCell ref="B1081:E1081"/>
    <mergeCell ref="A1082:A1083"/>
    <mergeCell ref="B1082:B1083"/>
    <mergeCell ref="C1082:C1083"/>
    <mergeCell ref="D1082:D1083"/>
    <mergeCell ref="E1082:E1083"/>
    <mergeCell ref="F1082:F1083"/>
    <mergeCell ref="G1082:G1083"/>
    <mergeCell ref="H1084:H1098"/>
    <mergeCell ref="B1099:E1099"/>
    <mergeCell ref="H1099:H1102"/>
    <mergeCell ref="I1099:I1102"/>
    <mergeCell ref="B1100:E1100"/>
    <mergeCell ref="A1101:A1102"/>
    <mergeCell ref="B1101:B1102"/>
    <mergeCell ref="C1101:C1102"/>
    <mergeCell ref="D1101:D1102"/>
    <mergeCell ref="E1101:E1102"/>
    <mergeCell ref="F1101:F1102"/>
    <mergeCell ref="G1101:G1102"/>
    <mergeCell ref="H1103:H1116"/>
    <mergeCell ref="B1117:E1117"/>
    <mergeCell ref="H1117:H1120"/>
    <mergeCell ref="I1117:I1120"/>
    <mergeCell ref="B1118:E1118"/>
    <mergeCell ref="A1119:A1120"/>
    <mergeCell ref="B1119:B1120"/>
    <mergeCell ref="C1119:C1120"/>
    <mergeCell ref="D1119:D1120"/>
    <mergeCell ref="E1119:E1120"/>
    <mergeCell ref="F1119:F1120"/>
    <mergeCell ref="G1119:G1120"/>
    <mergeCell ref="H1121:H1128"/>
    <mergeCell ref="B1129:E1129"/>
    <mergeCell ref="H1129:H1132"/>
    <mergeCell ref="I1129:I1132"/>
    <mergeCell ref="B1130:E1130"/>
    <mergeCell ref="A1131:A1132"/>
    <mergeCell ref="B1131:B1132"/>
    <mergeCell ref="C1131:C1132"/>
    <mergeCell ref="D1131:D1132"/>
    <mergeCell ref="E1131:E1132"/>
    <mergeCell ref="F1131:F1132"/>
    <mergeCell ref="G1131:G1132"/>
    <mergeCell ref="H1133:H1191"/>
    <mergeCell ref="B1192:E1192"/>
    <mergeCell ref="H1192:H1195"/>
    <mergeCell ref="I1192:I1195"/>
    <mergeCell ref="B1193:E1193"/>
    <mergeCell ref="A1194:A1195"/>
    <mergeCell ref="B1194:B1195"/>
    <mergeCell ref="C1194:C1195"/>
    <mergeCell ref="D1194:D1195"/>
    <mergeCell ref="E1194:E1195"/>
    <mergeCell ref="F1194:F1195"/>
    <mergeCell ref="G1194:G1195"/>
    <mergeCell ref="A1197:H1197"/>
    <mergeCell ref="B1198:E1198"/>
    <mergeCell ref="H1198:H1201"/>
    <mergeCell ref="I1198:I1201"/>
    <mergeCell ref="B1199:E1199"/>
    <mergeCell ref="A1200:A1201"/>
    <mergeCell ref="B1200:B1201"/>
    <mergeCell ref="C1200:C1201"/>
    <mergeCell ref="D1200:D1201"/>
    <mergeCell ref="E1200:E1201"/>
    <mergeCell ref="F1200:F1201"/>
    <mergeCell ref="G1200:G1201"/>
    <mergeCell ref="H1202:H1247"/>
    <mergeCell ref="B1248:E1248"/>
    <mergeCell ref="H1248:H1251"/>
    <mergeCell ref="I1248:I1251"/>
    <mergeCell ref="B1249:E1249"/>
    <mergeCell ref="A1250:A1251"/>
    <mergeCell ref="B1250:B1251"/>
    <mergeCell ref="C1250:C1251"/>
    <mergeCell ref="D1250:D1251"/>
    <mergeCell ref="E1250:E1251"/>
    <mergeCell ref="F1250:F1251"/>
    <mergeCell ref="G1250:G1251"/>
    <mergeCell ref="H1252:H1255"/>
    <mergeCell ref="A1256:G1256"/>
    <mergeCell ref="A1257:G1257"/>
  </mergeCells>
  <printOptions headings="false" gridLines="false" gridLinesSet="true" horizontalCentered="false" verticalCentered="false"/>
  <pageMargins left="0.275694444444444" right="0.275694444444444" top="0.454166666666667" bottom="0.454166666666667" header="0.315277777777778" footer="0.315277777777778"/>
  <pageSetup paperSize="77" scale="7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>&amp;C&amp;"Arial,Normal"&amp;10SUPGL GLSPO &amp;A</oddHeader>
    <oddFooter>&amp;C&amp;"Arial,Normal"&amp;10Página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433</TotalTime>
  <Application>LibreOffice/6.3.1.2$Windows_X86_64 LibreOffice_project/b79626edf0065ac373bd1df5c28bd630b4424273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2014-05-22T12:30:35Z</dcterms:created>
  <dc:creator>Eduardo Barbosa</dc:creator>
  <dc:description/>
  <dc:language>pt-BR</dc:language>
  <cp:lastModifiedBy>Pc</cp:lastModifiedBy>
  <dcterms:modified xsi:type="dcterms:W3CDTF">2021-02-01T11:29:01Z</dcterms:modified>
  <cp:revision>1412</cp:revision>
  <dc:subject/>
  <dc:title>padrao-serpro-planilha</dc:title>
</cp:coreProperties>
</file>