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rceirizado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<sst xmlns="http://schemas.openxmlformats.org/spreadsheetml/2006/main" count="6855" uniqueCount="2156">
  <si>
    <t xml:space="preserve">RELAÇÃO DE TERCEIRIZADOS SERPRO REGIONAL RIO DE JANEIRO 3º. QUADRIMESTRE - 2020 . (Silvana)</t>
  </si>
  <si>
    <t xml:space="preserve">Total de Profissionais Por Contrato</t>
  </si>
  <si>
    <t xml:space="preserve">Informações Complementares</t>
  </si>
  <si>
    <t xml:space="preserve">CONTRATADA:</t>
  </si>
  <si>
    <t xml:space="preserve"> CEMAX ADMINISTRAÇÃO e SERVIÇOS LTDA</t>
  </si>
  <si>
    <t xml:space="preserve">RG:</t>
  </si>
  <si>
    <t xml:space="preserve">OBJETO:</t>
  </si>
  <si>
    <t xml:space="preserve">Prestação de Serviço de Jardinagem</t>
  </si>
  <si>
    <t xml:space="preserve">LOTAÇÃO</t>
  </si>
  <si>
    <t xml:space="preserve">Rio de Janeiro</t>
  </si>
  <si>
    <t xml:space="preserve">Nome do Empregado</t>
  </si>
  <si>
    <t xml:space="preserve">CPF</t>
  </si>
  <si>
    <t xml:space="preserve">Regional
/ Escritório</t>
  </si>
  <si>
    <t xml:space="preserve">CARGO</t>
  </si>
  <si>
    <t xml:space="preserve">SEXO</t>
  </si>
  <si>
    <t xml:space="preserve">IDADE</t>
  </si>
  <si>
    <t xml:space="preserve">PNE
Sim/Não</t>
  </si>
  <si>
    <t xml:space="preserve">Anderson Oliveira Marques</t>
  </si>
  <si>
    <t xml:space="preserve">***603.358**</t>
  </si>
  <si>
    <t xml:space="preserve">Jardineiro</t>
  </si>
  <si>
    <t xml:space="preserve">Masculino</t>
  </si>
  <si>
    <t xml:space="preserve">Não</t>
  </si>
  <si>
    <t xml:space="preserve">Fábio Benedito de Moura</t>
  </si>
  <si>
    <t xml:space="preserve">***920.524**</t>
  </si>
  <si>
    <t xml:space="preserve">Auxiliar De Jardinagem</t>
  </si>
  <si>
    <t xml:space="preserve"> TR- REFEIÇÕES  (CONTRATO SUSPENSO COVID-19)</t>
  </si>
  <si>
    <t xml:space="preserve">Contrato Com Suspensão Face A Pandemia Do Covid-19</t>
  </si>
  <si>
    <t xml:space="preserve">Concessão de Uso De Área, Equipamentos e Instalações Própria Para Preparo e Comércio de Refeições e Lanches</t>
  </si>
  <si>
    <t xml:space="preserve">LOTAÇÃO:</t>
  </si>
  <si>
    <t xml:space="preserve">Nome Do Empregado</t>
  </si>
  <si>
    <t xml:space="preserve">Cargo</t>
  </si>
  <si>
    <t xml:space="preserve">Sexo</t>
  </si>
  <si>
    <t xml:space="preserve">Idade</t>
  </si>
  <si>
    <t xml:space="preserve">Elias Da Silva Ambrósio</t>
  </si>
  <si>
    <t xml:space="preserve">***206.877**</t>
  </si>
  <si>
    <t xml:space="preserve">Cozinheiro</t>
  </si>
  <si>
    <t xml:space="preserve">Eliane De Sá Souza Brandão</t>
  </si>
  <si>
    <t xml:space="preserve">***087.107**</t>
  </si>
  <si>
    <t xml:space="preserve">Gerente</t>
  </si>
  <si>
    <t xml:space="preserve">Feminino</t>
  </si>
  <si>
    <t xml:space="preserve">Jardiana Barros Henrique</t>
  </si>
  <si>
    <t xml:space="preserve">***208.747**</t>
  </si>
  <si>
    <t xml:space="preserve">Encarregada</t>
  </si>
  <si>
    <t xml:space="preserve">Mário Luiz Moraes</t>
  </si>
  <si>
    <t xml:space="preserve">***607.947**</t>
  </si>
  <si>
    <t xml:space="preserve">Maurício Costa Da Silva</t>
  </si>
  <si>
    <t xml:space="preserve">***697.457**</t>
  </si>
  <si>
    <t xml:space="preserve">Auxiliar Administrativo</t>
  </si>
  <si>
    <t xml:space="preserve">GE SERVIÇOS TERCEIRIZADO LTDA.</t>
  </si>
  <si>
    <t xml:space="preserve">Serviço de Apoio Administrativo, Abrangendo Recepção e Mensageira</t>
  </si>
  <si>
    <t xml:space="preserve">Adaílton Amorim Freitas</t>
  </si>
  <si>
    <t xml:space="preserve">***705.037**</t>
  </si>
  <si>
    <t xml:space="preserve">Mensageiro</t>
  </si>
  <si>
    <t xml:space="preserve">Arthur Alves Pinto</t>
  </si>
  <si>
    <t xml:space="preserve">***121.067**</t>
  </si>
  <si>
    <t xml:space="preserve">Bianca Fontes Rodrigues Dias</t>
  </si>
  <si>
    <t xml:space="preserve">***303.917**</t>
  </si>
  <si>
    <t xml:space="preserve">Recepcionista</t>
  </si>
  <si>
    <t xml:space="preserve">Daniel Scotelaro Porto Magalhães</t>
  </si>
  <si>
    <t xml:space="preserve">***125.567**</t>
  </si>
  <si>
    <t xml:space="preserve">Felipe Marcello Bolsok</t>
  </si>
  <si>
    <t xml:space="preserve">***235.757**</t>
  </si>
  <si>
    <t xml:space="preserve">Fernanda Regina Toledo De Menezes</t>
  </si>
  <si>
    <t xml:space="preserve">***052.196**</t>
  </si>
  <si>
    <t xml:space="preserve">Kelly Ribeiro Machado</t>
  </si>
  <si>
    <t xml:space="preserve">***188.497**</t>
  </si>
  <si>
    <t xml:space="preserve">Maiara Costa Lima</t>
  </si>
  <si>
    <t xml:space="preserve">***840.267**</t>
  </si>
  <si>
    <t xml:space="preserve">Mensageira</t>
  </si>
  <si>
    <t xml:space="preserve">Danielly Pinho Tavares</t>
  </si>
  <si>
    <t xml:space="preserve">***736.638**</t>
  </si>
  <si>
    <t xml:space="preserve">Pedro Ivo Dos Santos Silva Da Fonseca</t>
  </si>
  <si>
    <t xml:space="preserve">***149.187**</t>
  </si>
  <si>
    <t xml:space="preserve">Tiago Silva De Almeida</t>
  </si>
  <si>
    <t xml:space="preserve">***264.657**</t>
  </si>
  <si>
    <t xml:space="preserve">Sandra Maria De Barros</t>
  </si>
  <si>
    <t xml:space="preserve">***331.664**</t>
  </si>
  <si>
    <t xml:space="preserve">Valdemir Placido Guimarães</t>
  </si>
  <si>
    <t xml:space="preserve">***500.307**</t>
  </si>
  <si>
    <t xml:space="preserve">Water de Souza</t>
  </si>
  <si>
    <t xml:space="preserve">***076.857**</t>
  </si>
  <si>
    <t xml:space="preserve">Willian Silva Sobreira</t>
  </si>
  <si>
    <t xml:space="preserve">***477.837**</t>
  </si>
  <si>
    <t xml:space="preserve">Willian Riqueira Dos Santos</t>
  </si>
  <si>
    <t xml:space="preserve">***766.967**</t>
  </si>
  <si>
    <t xml:space="preserve">SUPREMA – SEGURANÇA PATRIMONIAL LTDA</t>
  </si>
  <si>
    <t xml:space="preserve">Prestação de Serviços de Vigilância Patrimonial</t>
  </si>
  <si>
    <t xml:space="preserve">Ademir Pereira Maciel</t>
  </si>
  <si>
    <t xml:space="preserve">***078.737**</t>
  </si>
  <si>
    <t xml:space="preserve">Vigilante</t>
  </si>
  <si>
    <t xml:space="preserve">Adriano Pacheco dos Santos</t>
  </si>
  <si>
    <t xml:space="preserve">***407.177**</t>
  </si>
  <si>
    <t xml:space="preserve">André Luiz Machado de Oliveira</t>
  </si>
  <si>
    <t xml:space="preserve">***836.473**</t>
  </si>
  <si>
    <t xml:space="preserve">Antônio Marcos Alves Cabral</t>
  </si>
  <si>
    <t xml:space="preserve">***333.417**</t>
  </si>
  <si>
    <t xml:space="preserve">Supervisor</t>
  </si>
  <si>
    <t xml:space="preserve">Bruno De Amil Pereira</t>
  </si>
  <si>
    <t xml:space="preserve">***298.497**</t>
  </si>
  <si>
    <t xml:space="preserve">Cristiano Moza</t>
  </si>
  <si>
    <t xml:space="preserve">***191.807**</t>
  </si>
  <si>
    <t xml:space="preserve">Jader Gonçalves Vieira</t>
  </si>
  <si>
    <t xml:space="preserve">***857.707**</t>
  </si>
  <si>
    <t xml:space="preserve">Edson Mairing de Oliveira</t>
  </si>
  <si>
    <t xml:space="preserve">***948.557**</t>
  </si>
  <si>
    <t xml:space="preserve">Edson Souza dos Santos</t>
  </si>
  <si>
    <t xml:space="preserve">***002.757**</t>
  </si>
  <si>
    <t xml:space="preserve">Gabriel Costa Passos</t>
  </si>
  <si>
    <t xml:space="preserve">***264.577**</t>
  </si>
  <si>
    <t xml:space="preserve">Jaílson Luiz Silva</t>
  </si>
  <si>
    <t xml:space="preserve">***563.817**</t>
  </si>
  <si>
    <t xml:space="preserve">Jeosafá Ambrósio Rodrigues</t>
  </si>
  <si>
    <t xml:space="preserve">***120.547**</t>
  </si>
  <si>
    <t xml:space="preserve">Jorge Luiz Soares de Souza</t>
  </si>
  <si>
    <t xml:space="preserve">***930.607**</t>
  </si>
  <si>
    <t xml:space="preserve">Juarez Silva Salvador</t>
  </si>
  <si>
    <t xml:space="preserve">***410.047**</t>
  </si>
  <si>
    <t xml:space="preserve">Juliana Da Silva Dias</t>
  </si>
  <si>
    <t xml:space="preserve">***913.947**</t>
  </si>
  <si>
    <t xml:space="preserve">Mara Rúbia Marins</t>
  </si>
  <si>
    <t xml:space="preserve">***309.617**</t>
  </si>
  <si>
    <t xml:space="preserve">Margarida Maria De Medeiros</t>
  </si>
  <si>
    <t xml:space="preserve">***992.417**</t>
  </si>
  <si>
    <t xml:space="preserve">Marco Aurélio Rodrigues Da Silva</t>
  </si>
  <si>
    <t xml:space="preserve">***432.667**</t>
  </si>
  <si>
    <t xml:space="preserve">Marco Aurélio Oliveira De Souza</t>
  </si>
  <si>
    <t xml:space="preserve">***743.677**</t>
  </si>
  <si>
    <t xml:space="preserve">Regiane Roque Das Flores</t>
  </si>
  <si>
    <t xml:space="preserve">***676.557**</t>
  </si>
  <si>
    <t xml:space="preserve">Roberto de Oliveira Antunes</t>
  </si>
  <si>
    <t xml:space="preserve">***547.267**</t>
  </si>
  <si>
    <t xml:space="preserve">Rosemilson Winckler</t>
  </si>
  <si>
    <t xml:space="preserve">***200.337**</t>
  </si>
  <si>
    <t xml:space="preserve">Tiago Dos Santos Felizardo De Moura</t>
  </si>
  <si>
    <t xml:space="preserve">***466.347**</t>
  </si>
  <si>
    <t xml:space="preserve">Valcri Chagas Ribeiro Dos Santos</t>
  </si>
  <si>
    <t xml:space="preserve">***073.807**</t>
  </si>
  <si>
    <t xml:space="preserve">Washington Luiz De Souza</t>
  </si>
  <si>
    <t xml:space="preserve">***152.827**</t>
  </si>
  <si>
    <t xml:space="preserve">Wellington Da Silva</t>
  </si>
  <si>
    <t xml:space="preserve">***006.657**</t>
  </si>
  <si>
    <t xml:space="preserve">Cristiano Da Conceição Ayres</t>
  </si>
  <si>
    <t xml:space="preserve">***141.287**</t>
  </si>
  <si>
    <t xml:space="preserve">Edmar Tavares De Paulo Júnior</t>
  </si>
  <si>
    <t xml:space="preserve">***310.587**</t>
  </si>
  <si>
    <t xml:space="preserve">Edilson Demetrio de Paula</t>
  </si>
  <si>
    <t xml:space="preserve">***917.757**</t>
  </si>
  <si>
    <t xml:space="preserve">Magda Da Silva Goulart Hemerly</t>
  </si>
  <si>
    <t xml:space="preserve">***613.317**</t>
  </si>
  <si>
    <t xml:space="preserve">Natália Da Costa Correia</t>
  </si>
  <si>
    <t xml:space="preserve">***000.327**</t>
  </si>
  <si>
    <t xml:space="preserve">Rafael Dos Santos Fileto</t>
  </si>
  <si>
    <t xml:space="preserve">***333.237**</t>
  </si>
  <si>
    <t xml:space="preserve">Renato Menezes Da Silva</t>
  </si>
  <si>
    <t xml:space="preserve">***435.907**</t>
  </si>
  <si>
    <t xml:space="preserve">Rodrigo De Almeida Machareth</t>
  </si>
  <si>
    <t xml:space="preserve">***509.347**</t>
  </si>
  <si>
    <t xml:space="preserve">Rogério Augusto Carvalho</t>
  </si>
  <si>
    <t xml:space="preserve">***859.067**</t>
  </si>
  <si>
    <t xml:space="preserve">Sônia Raquel Correia Garros</t>
  </si>
  <si>
    <t xml:space="preserve">***726.073**</t>
  </si>
  <si>
    <t xml:space="preserve">KANTRO SERVIÇOS TERCEIRIZADOS LTDA</t>
  </si>
  <si>
    <t xml:space="preserve">Serviços Contínuos de Transportes</t>
  </si>
  <si>
    <t xml:space="preserve">Carlos Alberto Pereira Vasconcelos</t>
  </si>
  <si>
    <t xml:space="preserve">***458.231**</t>
  </si>
  <si>
    <t xml:space="preserve">Motorista</t>
  </si>
  <si>
    <t xml:space="preserve">Júlio César Freitas</t>
  </si>
  <si>
    <t xml:space="preserve">***901.877**</t>
  </si>
  <si>
    <t xml:space="preserve">Motociclista</t>
  </si>
  <si>
    <t xml:space="preserve">Patrick Silva Pires</t>
  </si>
  <si>
    <t xml:space="preserve">***146.687**</t>
  </si>
  <si>
    <t xml:space="preserve">Alessandro Farias Da Silva</t>
  </si>
  <si>
    <t xml:space="preserve">***566.247**</t>
  </si>
  <si>
    <t xml:space="preserve">KANTRO EMPREENDIMENTO APOIO E SERVIÇOS</t>
  </si>
  <si>
    <t xml:space="preserve">Prestação dos Serviços de Limpeza , Conservação e Higienização</t>
  </si>
  <si>
    <t xml:space="preserve">Ana Cristina De Souza M. Dos Santos</t>
  </si>
  <si>
    <t xml:space="preserve">***073.767**</t>
  </si>
  <si>
    <t xml:space="preserve">Auxiliar De Serviços Gerias</t>
  </si>
  <si>
    <t xml:space="preserve">André Duarte Dos Santos</t>
  </si>
  <si>
    <t xml:space="preserve">***901.207**</t>
  </si>
  <si>
    <t xml:space="preserve">Cleonice Paiva Alvareno</t>
  </si>
  <si>
    <t xml:space="preserve">***775.087**</t>
  </si>
  <si>
    <t xml:space="preserve">Júlia Priscila Tobias Rosa</t>
  </si>
  <si>
    <t xml:space="preserve">***700.897**</t>
  </si>
  <si>
    <t xml:space="preserve">Valter Felipe Da Silva</t>
  </si>
  <si>
    <t xml:space="preserve">***369.127**</t>
  </si>
  <si>
    <t xml:space="preserve">Célia Regina Gomes da Silva</t>
  </si>
  <si>
    <t xml:space="preserve">***860.357**</t>
  </si>
  <si>
    <t xml:space="preserve">Ingrid Maria De Souza</t>
  </si>
  <si>
    <t xml:space="preserve">***088.667**</t>
  </si>
  <si>
    <t xml:space="preserve">Luís Antônio Soares Da Costa</t>
  </si>
  <si>
    <t xml:space="preserve">***927.094**</t>
  </si>
  <si>
    <t xml:space="preserve">Lucilene Santos Fonseca</t>
  </si>
  <si>
    <t xml:space="preserve">***035.947**</t>
  </si>
  <si>
    <t xml:space="preserve">Márcia Silva Ramiro</t>
  </si>
  <si>
    <t xml:space="preserve">***134.477**</t>
  </si>
  <si>
    <t xml:space="preserve">Paulo Sérgio Almeida Silva</t>
  </si>
  <si>
    <t xml:space="preserve">***491.757**</t>
  </si>
  <si>
    <t xml:space="preserve">Raíssa Da Silva Barbosa</t>
  </si>
  <si>
    <t xml:space="preserve">***266.507**</t>
  </si>
  <si>
    <t xml:space="preserve">Rafaela Rozendo Holanda</t>
  </si>
  <si>
    <t xml:space="preserve">***694.827**</t>
  </si>
  <si>
    <t xml:space="preserve">Reni Sabino</t>
  </si>
  <si>
    <t xml:space="preserve">***413.607**</t>
  </si>
  <si>
    <t xml:space="preserve">Roberto José Dos Santos</t>
  </si>
  <si>
    <t xml:space="preserve">***349.187**</t>
  </si>
  <si>
    <t xml:space="preserve">Rodolfo Andrade Da Silva</t>
  </si>
  <si>
    <t xml:space="preserve">***157.107**</t>
  </si>
  <si>
    <t xml:space="preserve">Encarregado</t>
  </si>
  <si>
    <t xml:space="preserve">Rosicleide Clementino Cirilo</t>
  </si>
  <si>
    <t xml:space="preserve">***304.053**</t>
  </si>
  <si>
    <t xml:space="preserve">Rubens Vinícius</t>
  </si>
  <si>
    <t xml:space="preserve">***699.897**</t>
  </si>
  <si>
    <t xml:space="preserve">Isabel De Araújo Carvalho</t>
  </si>
  <si>
    <t xml:space="preserve">***364.687**</t>
  </si>
  <si>
    <t xml:space="preserve">Vanessa Santos De Meireles Miranda</t>
  </si>
  <si>
    <t xml:space="preserve">Vera Lúcia Silva Da Conceição</t>
  </si>
  <si>
    <t xml:space="preserve">***881.687**</t>
  </si>
  <si>
    <t xml:space="preserve">Sebastião Wellington G. Gregório</t>
  </si>
  <si>
    <t xml:space="preserve">***554.107**</t>
  </si>
  <si>
    <t xml:space="preserve">Sara De Alcântara Vargas Souza</t>
  </si>
  <si>
    <t xml:space="preserve">***897.797**</t>
  </si>
  <si>
    <t xml:space="preserve"> WATERSERVICE PROJETOS INSTALAÇÕES LTDA  </t>
  </si>
  <si>
    <t xml:space="preserve">Prestação de Serviços de Brigada de Incêndio</t>
  </si>
  <si>
    <t xml:space="preserve">Fábio Rodrigues Dos Santos</t>
  </si>
  <si>
    <t xml:space="preserve">***881.107**</t>
  </si>
  <si>
    <t xml:space="preserve">Brigadista</t>
  </si>
  <si>
    <t xml:space="preserve">Marcos Aurélio Vieira De Souza</t>
  </si>
  <si>
    <t xml:space="preserve">***522.387**</t>
  </si>
  <si>
    <t xml:space="preserve">Murilo Gomes Pereira</t>
  </si>
  <si>
    <t xml:space="preserve">***143.177**</t>
  </si>
  <si>
    <t xml:space="preserve">Patrick De Souza Marques</t>
  </si>
  <si>
    <t xml:space="preserve">***625.827**</t>
  </si>
  <si>
    <t xml:space="preserve">MITRA ENGENHARIA e MONTAGENS INDUSTRIAIS LTDA  </t>
  </si>
  <si>
    <t xml:space="preserve">Serviço Continuado de Engenharia</t>
  </si>
  <si>
    <t xml:space="preserve">Alexandre Pereira Dos Santos</t>
  </si>
  <si>
    <t xml:space="preserve">***262.357**</t>
  </si>
  <si>
    <t xml:space="preserve">Artífice</t>
  </si>
  <si>
    <t xml:space="preserve">Antônio Romeu Alves</t>
  </si>
  <si>
    <t xml:space="preserve">***050.448**</t>
  </si>
  <si>
    <t xml:space="preserve">Carlos Alberto Gomes da Silva</t>
  </si>
  <si>
    <t xml:space="preserve">***749.887**</t>
  </si>
  <si>
    <t xml:space="preserve">Edmundo Alves Dos Santos</t>
  </si>
  <si>
    <t xml:space="preserve">***945.897**</t>
  </si>
  <si>
    <t xml:space="preserve">Grace Kelly Correia Borges</t>
  </si>
  <si>
    <t xml:space="preserve">***008.197**</t>
  </si>
  <si>
    <t xml:space="preserve">José Antônio Da Paz</t>
  </si>
  <si>
    <t xml:space="preserve">***213.877**</t>
  </si>
  <si>
    <t xml:space="preserve">Meio Oficial</t>
  </si>
  <si>
    <t xml:space="preserve">Leandro Camilo Santos</t>
  </si>
  <si>
    <t xml:space="preserve">***009.607**</t>
  </si>
  <si>
    <t xml:space="preserve">Luís Cláudio Alves De Oliveira</t>
  </si>
  <si>
    <t xml:space="preserve">***616.227**</t>
  </si>
  <si>
    <t xml:space="preserve">Luzimar Costa De Oliveira</t>
  </si>
  <si>
    <t xml:space="preserve">***939.587**</t>
  </si>
  <si>
    <t xml:space="preserve">Bombeiro Hidráulico</t>
  </si>
  <si>
    <t xml:space="preserve">Normando Santos Feitosa</t>
  </si>
  <si>
    <t xml:space="preserve">***194.987**</t>
  </si>
  <si>
    <t xml:space="preserve">Wagner Gomes de Jesus</t>
  </si>
  <si>
    <t xml:space="preserve">***758.297**</t>
  </si>
  <si>
    <t xml:space="preserve">Walcyr Pereira Maciel</t>
  </si>
  <si>
    <t xml:space="preserve">***616.715**</t>
  </si>
  <si>
    <t xml:space="preserve">Serviço de Manutenção Preventiva, Corretiva no Sistema de Climatização</t>
  </si>
  <si>
    <t xml:space="preserve">Anderson Ribeiro Da Silva</t>
  </si>
  <si>
    <t xml:space="preserve">***728.367**</t>
  </si>
  <si>
    <t xml:space="preserve">Mecânico</t>
  </si>
  <si>
    <t xml:space="preserve">Anderson Soares Salviano Silva</t>
  </si>
  <si>
    <t xml:space="preserve">***466.367**</t>
  </si>
  <si>
    <t xml:space="preserve">José Gomes Da Silva</t>
  </si>
  <si>
    <t xml:space="preserve">***398.687**</t>
  </si>
  <si>
    <t xml:space="preserve">José Luiz Xavier</t>
  </si>
  <si>
    <t xml:space="preserve">***547.377**</t>
  </si>
  <si>
    <t xml:space="preserve">Lucas Santos Cossich</t>
  </si>
  <si>
    <t xml:space="preserve">***674.057**</t>
  </si>
  <si>
    <t xml:space="preserve">Meio Oficial De Refrigeração</t>
  </si>
  <si>
    <t xml:space="preserve">Manoel Vieira</t>
  </si>
  <si>
    <t xml:space="preserve">***385.047**</t>
  </si>
  <si>
    <t xml:space="preserve">Thiago Figueiredo Paiva</t>
  </si>
  <si>
    <t xml:space="preserve">***038.027**</t>
  </si>
  <si>
    <t xml:space="preserve">Zenilton De Assis Santos</t>
  </si>
  <si>
    <t xml:space="preserve">***878.317**</t>
  </si>
  <si>
    <t xml:space="preserve">MPE ENGENHARIA e SERVIÇOS S/A</t>
  </si>
  <si>
    <t xml:space="preserve">Manutenção Preventiva e Corretiva dos Sistemas, Equipamentos e Instalações Elétricas.</t>
  </si>
  <si>
    <t xml:space="preserve">Antônio Eduardo Marzano</t>
  </si>
  <si>
    <t xml:space="preserve">***962.187**</t>
  </si>
  <si>
    <t xml:space="preserve">Eletricista</t>
  </si>
  <si>
    <t xml:space="preserve">Guilherme Augusto Reis</t>
  </si>
  <si>
    <t xml:space="preserve">***076.397**</t>
  </si>
  <si>
    <t xml:space="preserve">Cláudio Mendes Soares</t>
  </si>
  <si>
    <t xml:space="preserve">***979.607**</t>
  </si>
  <si>
    <t xml:space="preserve">Émerson De Souza Silva</t>
  </si>
  <si>
    <t xml:space="preserve">***217.557**</t>
  </si>
  <si>
    <t xml:space="preserve">Eletrotécnico</t>
  </si>
  <si>
    <t xml:space="preserve">Erivelton Dos Reis Santos</t>
  </si>
  <si>
    <t xml:space="preserve">***947.377**</t>
  </si>
  <si>
    <t xml:space="preserve">Gláuber Evangelista Martinho</t>
  </si>
  <si>
    <t xml:space="preserve">***568.597**</t>
  </si>
  <si>
    <t xml:space="preserve">Leandro Ferraz Da Silva</t>
  </si>
  <si>
    <t xml:space="preserve">***481.167**</t>
  </si>
  <si>
    <t xml:space="preserve">Meio Oficial De Elétrica</t>
  </si>
  <si>
    <t xml:space="preserve">Sim</t>
  </si>
  <si>
    <t xml:space="preserve">Leonardo Gomes Dos Santos</t>
  </si>
  <si>
    <t xml:space="preserve">***807.417*</t>
  </si>
  <si>
    <t xml:space="preserve">Técnico Eletrotécnico</t>
  </si>
  <si>
    <t xml:space="preserve">Paulo Sérgio Magalhães Costas</t>
  </si>
  <si>
    <t xml:space="preserve">***144.507**</t>
  </si>
  <si>
    <t xml:space="preserve">Rafael De Souza Machado</t>
  </si>
  <si>
    <t xml:space="preserve">***591.037**</t>
  </si>
  <si>
    <t xml:space="preserve">Rafael Ramos De Jesus</t>
  </si>
  <si>
    <t xml:space="preserve">***333.517**</t>
  </si>
  <si>
    <t xml:space="preserve">Rafael Soares Guimarães</t>
  </si>
  <si>
    <t xml:space="preserve">***662.267**</t>
  </si>
  <si>
    <t xml:space="preserve">Ramon Braga Da Silva</t>
  </si>
  <si>
    <t xml:space="preserve">***180.497**</t>
  </si>
  <si>
    <t xml:space="preserve">Jeferson Mendonça</t>
  </si>
  <si>
    <t xml:space="preserve">***800.017**</t>
  </si>
  <si>
    <t xml:space="preserve">Sérgio Alves De Souza</t>
  </si>
  <si>
    <t xml:space="preserve">***372.907**</t>
  </si>
  <si>
    <t xml:space="preserve">Tiago Vieira De Mello</t>
  </si>
  <si>
    <t xml:space="preserve">***279.067**</t>
  </si>
  <si>
    <t xml:space="preserve">Vinícius José Soares De Araújo</t>
  </si>
  <si>
    <t xml:space="preserve">***251.257**</t>
  </si>
  <si>
    <t xml:space="preserve">TERCEIRIZADOS DA GP</t>
  </si>
  <si>
    <t xml:space="preserve">NUTRIFIT ASSESSORIA E CONSULTORIA EM SAÚDE LTDA</t>
  </si>
  <si>
    <t xml:space="preserve">Serviço de Saúde e Medicina Ocupacional</t>
  </si>
  <si>
    <t xml:space="preserve">Jorge Luís Ribeiro Da Silva</t>
  </si>
  <si>
    <t xml:space="preserve">***410.227**</t>
  </si>
  <si>
    <t xml:space="preserve">Médico</t>
  </si>
  <si>
    <t xml:space="preserve">Victor Luiz Pereira E Silva</t>
  </si>
  <si>
    <t xml:space="preserve">***394.297**</t>
  </si>
  <si>
    <t xml:space="preserve">Sheila Apelian Valério</t>
  </si>
  <si>
    <t xml:space="preserve">***515.877**</t>
  </si>
  <si>
    <t xml:space="preserve">Médica</t>
  </si>
  <si>
    <t xml:space="preserve">Total De Terceirizados Da Regional</t>
  </si>
  <si>
    <t xml:space="preserve">RELAÇÃO DE TERCEIRIZADOS SERPRO – BRASÍLIA SEDE E REGIONAL 3º QUADRIMESTRE - 2020</t>
  </si>
  <si>
    <t xml:space="preserve">A NACIONAL VIGILÂNCIA E SEGURANÇA LTDA – ME</t>
  </si>
  <si>
    <t xml:space="preserve">Serviços Contínuos de Vigilância Patrimonial</t>
  </si>
  <si>
    <t xml:space="preserve">Escritório de Goiânia -GO</t>
  </si>
  <si>
    <t xml:space="preserve">Carlos Acássio Da Silva Carvalho</t>
  </si>
  <si>
    <t xml:space="preserve">***517.321**</t>
  </si>
  <si>
    <t xml:space="preserve">Goiânia</t>
  </si>
  <si>
    <t xml:space="preserve">André Alves Da Silva</t>
  </si>
  <si>
    <t xml:space="preserve">***367.741**</t>
  </si>
  <si>
    <t xml:space="preserve">Cristiana Gonçalves Dos Santos</t>
  </si>
  <si>
    <t xml:space="preserve">***999.527**</t>
  </si>
  <si>
    <t xml:space="preserve">Luzimar Cirqueira Da Costa</t>
  </si>
  <si>
    <t xml:space="preserve">***229.153**</t>
  </si>
  <si>
    <t xml:space="preserve">Manoel Messias Pereira De Sousa</t>
  </si>
  <si>
    <t xml:space="preserve">***636.661**</t>
  </si>
  <si>
    <t xml:space="preserve">SEFIX EMRPESA DE SEGURANÇA LTDA</t>
  </si>
  <si>
    <t xml:space="preserve">Serviço de Brigadista de Incêndio Particular</t>
  </si>
  <si>
    <t xml:space="preserve">Sede E Regional Brasília</t>
  </si>
  <si>
    <t xml:space="preserve">Adílson Júnior Do Espirito Santos Alves</t>
  </si>
  <si>
    <t xml:space="preserve">***522.201**</t>
  </si>
  <si>
    <t xml:space="preserve">Sede e Regional Brasília</t>
  </si>
  <si>
    <t xml:space="preserve">Bombeiro Civil</t>
  </si>
  <si>
    <t xml:space="preserve">Ray Estevam Miranda</t>
  </si>
  <si>
    <t xml:space="preserve">***260.381**</t>
  </si>
  <si>
    <t xml:space="preserve">José Hamilton Da Silva Nunes</t>
  </si>
  <si>
    <t xml:space="preserve">***781.961**</t>
  </si>
  <si>
    <t xml:space="preserve">João Henrique De Assis Castro</t>
  </si>
  <si>
    <t xml:space="preserve">***096.151**</t>
  </si>
  <si>
    <t xml:space="preserve">José Vieira Torres Filho</t>
  </si>
  <si>
    <t xml:space="preserve">***682.851**</t>
  </si>
  <si>
    <t xml:space="preserve">Regina da Silva Lessa Vasconcelos</t>
  </si>
  <si>
    <t xml:space="preserve">***578.766**</t>
  </si>
  <si>
    <t xml:space="preserve">Grasiela Flores De Oliveira</t>
  </si>
  <si>
    <t xml:space="preserve">***349.315**</t>
  </si>
  <si>
    <t xml:space="preserve">Rodrigo Luz Do Nascimento</t>
  </si>
  <si>
    <t xml:space="preserve">***296.514**</t>
  </si>
  <si>
    <t xml:space="preserve">Andreia da silva couto</t>
  </si>
  <si>
    <t xml:space="preserve">***125.121**</t>
  </si>
  <si>
    <t xml:space="preserve">Flávia Santos Alves</t>
  </si>
  <si>
    <t xml:space="preserve">***428.821**</t>
  </si>
  <si>
    <t xml:space="preserve">Guilherme Campos De Oliveira Freitas</t>
  </si>
  <si>
    <t xml:space="preserve">***.931.041**</t>
  </si>
  <si>
    <t xml:space="preserve">José Fabrício Pereira De Freitas Morais</t>
  </si>
  <si>
    <t xml:space="preserve">***417.491**</t>
  </si>
  <si>
    <t xml:space="preserve">Meire Aparecida Dos Santos Neves</t>
  </si>
  <si>
    <t xml:space="preserve">***358.541**</t>
  </si>
  <si>
    <t xml:space="preserve">Nélton Júnior Da Silva Rodrigues</t>
  </si>
  <si>
    <t xml:space="preserve">***105.986**</t>
  </si>
  <si>
    <t xml:space="preserve">Paulo César Gonçalves</t>
  </si>
  <si>
    <t xml:space="preserve">***311.586**</t>
  </si>
  <si>
    <t xml:space="preserve">Rafael De Sousa Nascimento</t>
  </si>
  <si>
    <t xml:space="preserve">***073.091**</t>
  </si>
  <si>
    <t xml:space="preserve">COOPERTRAN LTDA</t>
  </si>
  <si>
    <t xml:space="preserve">Prestação de Serviço de Transporte</t>
  </si>
  <si>
    <t xml:space="preserve">Mauro Alexandre Wickert</t>
  </si>
  <si>
    <t xml:space="preserve">***270.751**</t>
  </si>
  <si>
    <t xml:space="preserve">Sede Brasília</t>
  </si>
  <si>
    <t xml:space="preserve">Fabiano Gomes de Lima</t>
  </si>
  <si>
    <t xml:space="preserve">***990.391**</t>
  </si>
  <si>
    <t xml:space="preserve">Juarez Ribeiro Bezerra</t>
  </si>
  <si>
    <t xml:space="preserve">***122.321**</t>
  </si>
  <si>
    <t xml:space="preserve">Rogério Alves De Almeida</t>
  </si>
  <si>
    <t xml:space="preserve">***710.171**</t>
  </si>
  <si>
    <t xml:space="preserve">Waldemar Francisco Guimarães</t>
  </si>
  <si>
    <t xml:space="preserve">***701.541**</t>
  </si>
  <si>
    <t xml:space="preserve">Wilton Dos Reis</t>
  </si>
  <si>
    <t xml:space="preserve">***042.944**</t>
  </si>
  <si>
    <t xml:space="preserve">Roberto Miranda Gomes</t>
  </si>
  <si>
    <t xml:space="preserve">***957.011**</t>
  </si>
  <si>
    <t xml:space="preserve">CITY SERVICE SEGURANÇA LTDA</t>
  </si>
  <si>
    <t xml:space="preserve">RG</t>
  </si>
  <si>
    <t xml:space="preserve">Prestação De Serviço Vigilância Patrimonial</t>
  </si>
  <si>
    <t xml:space="preserve">Adenildo José Pereira</t>
  </si>
  <si>
    <t xml:space="preserve">***848.751**</t>
  </si>
  <si>
    <t xml:space="preserve">Alline Carvalho Pitaluga</t>
  </si>
  <si>
    <t xml:space="preserve">***807.661**</t>
  </si>
  <si>
    <t xml:space="preserve">Supervisora</t>
  </si>
  <si>
    <t xml:space="preserve">Alexandre Laurindo Mendes</t>
  </si>
  <si>
    <t xml:space="preserve">***750.411**</t>
  </si>
  <si>
    <t xml:space="preserve">Alfredo Florêncio Da Silva</t>
  </si>
  <si>
    <t xml:space="preserve">***930.661**</t>
  </si>
  <si>
    <t xml:space="preserve">Anésio Alves De Oliveira</t>
  </si>
  <si>
    <t xml:space="preserve">***253.701**</t>
  </si>
  <si>
    <t xml:space="preserve">Antônio Juracy Pereira Da Fonseca</t>
  </si>
  <si>
    <t xml:space="preserve">***273.653**</t>
  </si>
  <si>
    <t xml:space="preserve">Beatriz Antônia Braga Pereira</t>
  </si>
  <si>
    <t xml:space="preserve">***584.961**</t>
  </si>
  <si>
    <t xml:space="preserve">Caio Marcelo Ribeiro</t>
  </si>
  <si>
    <t xml:space="preserve">***133.461**</t>
  </si>
  <si>
    <t xml:space="preserve">Carina De Souza Silva</t>
  </si>
  <si>
    <t xml:space="preserve">***523.781**</t>
  </si>
  <si>
    <t xml:space="preserve">Carlito Alonço Da Silva</t>
  </si>
  <si>
    <t xml:space="preserve">***897.031**</t>
  </si>
  <si>
    <t xml:space="preserve">Carlos Eduardo De Carvalho De Jesus</t>
  </si>
  <si>
    <t xml:space="preserve">***290.341**</t>
  </si>
  <si>
    <t xml:space="preserve">Célio Pereira Da Silva</t>
  </si>
  <si>
    <t xml:space="preserve">***827.356**</t>
  </si>
  <si>
    <t xml:space="preserve">Cicero Fávio De Sousa França</t>
  </si>
  <si>
    <t xml:space="preserve">***059.781**</t>
  </si>
  <si>
    <t xml:space="preserve">Claiton Neves Medeiros Dos Santos</t>
  </si>
  <si>
    <t xml:space="preserve">***543.211**</t>
  </si>
  <si>
    <t xml:space="preserve">Daniel Macário Dos Santos</t>
  </si>
  <si>
    <t xml:space="preserve">***567.011**</t>
  </si>
  <si>
    <t xml:space="preserve">Diego Samuel Silva Machado Nogueira</t>
  </si>
  <si>
    <t xml:space="preserve">***287.031**</t>
  </si>
  <si>
    <t xml:space="preserve">Edimar Teixeira De Araújo</t>
  </si>
  <si>
    <t xml:space="preserve">***306.741**</t>
  </si>
  <si>
    <t xml:space="preserve">Edivaldo Paulino Da Costa</t>
  </si>
  <si>
    <t xml:space="preserve">***499.401**</t>
  </si>
  <si>
    <t xml:space="preserve">Edivando Do Amaral Ferreira</t>
  </si>
  <si>
    <t xml:space="preserve">***963.321**</t>
  </si>
  <si>
    <t xml:space="preserve">Edivânio Siqueira Nunes</t>
  </si>
  <si>
    <t xml:space="preserve">***881.651**</t>
  </si>
  <si>
    <t xml:space="preserve">Eduardo Limeira Pereira</t>
  </si>
  <si>
    <t xml:space="preserve">***869.881**</t>
  </si>
  <si>
    <t xml:space="preserve">Eduilson Alves Ferreira</t>
  </si>
  <si>
    <t xml:space="preserve">***887.631**</t>
  </si>
  <si>
    <t xml:space="preserve">Elcimar Oliveira Ribeiro</t>
  </si>
  <si>
    <t xml:space="preserve">***174.523**</t>
  </si>
  <si>
    <t xml:space="preserve">Elias Saldanha Nunes</t>
  </si>
  <si>
    <t xml:space="preserve">***167.511**</t>
  </si>
  <si>
    <t xml:space="preserve">Elier Ferreira Da Silva</t>
  </si>
  <si>
    <t xml:space="preserve">***912.031**</t>
  </si>
  <si>
    <t xml:space="preserve">Erinaldo De Jesus Barbosa</t>
  </si>
  <si>
    <t xml:space="preserve">***752.873**</t>
  </si>
  <si>
    <t xml:space="preserve">Flávio Silva Ramos</t>
  </si>
  <si>
    <t xml:space="preserve">***286.813**</t>
  </si>
  <si>
    <t xml:space="preserve">Fabiana Santos Vidigal</t>
  </si>
  <si>
    <t xml:space="preserve">***356.001**</t>
  </si>
  <si>
    <t xml:space="preserve">Francisco Mudesto Filho</t>
  </si>
  <si>
    <t xml:space="preserve">***609.411**</t>
  </si>
  <si>
    <t xml:space="preserve">Gabriel De Azevedo</t>
  </si>
  <si>
    <t xml:space="preserve">***240.961**</t>
  </si>
  <si>
    <t xml:space="preserve">Gilmar Ferreira De Almeida</t>
  </si>
  <si>
    <t xml:space="preserve">***094.161**</t>
  </si>
  <si>
    <t xml:space="preserve">Gustavo Abrantes De Oliveira</t>
  </si>
  <si>
    <t xml:space="preserve">***482.011**</t>
  </si>
  <si>
    <t xml:space="preserve">Irani Lopes Da Silva</t>
  </si>
  <si>
    <t xml:space="preserve">***407.861**</t>
  </si>
  <si>
    <t xml:space="preserve">Izidro Ferreira Da Costa</t>
  </si>
  <si>
    <t xml:space="preserve">***263.791**</t>
  </si>
  <si>
    <t xml:space="preserve">Jesaías Lopes De Meneses Silva</t>
  </si>
  <si>
    <t xml:space="preserve">***174.901**</t>
  </si>
  <si>
    <t xml:space="preserve">Jaílson Garcia De Souza</t>
  </si>
  <si>
    <t xml:space="preserve">***090.981**</t>
  </si>
  <si>
    <t xml:space="preserve">João Miguel Jardim Neto</t>
  </si>
  <si>
    <t xml:space="preserve">***917.386**</t>
  </si>
  <si>
    <t xml:space="preserve">José Alfredo De Sousa Costa</t>
  </si>
  <si>
    <t xml:space="preserve">***290.401**</t>
  </si>
  <si>
    <t xml:space="preserve">Joselito Abade</t>
  </si>
  <si>
    <t xml:space="preserve">***689.843**</t>
  </si>
  <si>
    <t xml:space="preserve">José Rodrigues Da Silva</t>
  </si>
  <si>
    <t xml:space="preserve">***247.641**</t>
  </si>
  <si>
    <t xml:space="preserve">Josefa Alda Diniz Cavalcante</t>
  </si>
  <si>
    <t xml:space="preserve">***443.091**</t>
  </si>
  <si>
    <t xml:space="preserve">Juverci Pereira Da Silva</t>
  </si>
  <si>
    <t xml:space="preserve">***992.176**</t>
  </si>
  <si>
    <t xml:space="preserve">Liduina Do Nascimento Andrade</t>
  </si>
  <si>
    <t xml:space="preserve">***104.423**</t>
  </si>
  <si>
    <t xml:space="preserve">Luiz Gomes Pereira</t>
  </si>
  <si>
    <t xml:space="preserve">***352.953**</t>
  </si>
  <si>
    <t xml:space="preserve">Luzinei Ferreira De França</t>
  </si>
  <si>
    <t xml:space="preserve">***777.511**</t>
  </si>
  <si>
    <t xml:space="preserve">Manoel Fernandes Do Nascimento</t>
  </si>
  <si>
    <t xml:space="preserve">***721.381**</t>
  </si>
  <si>
    <t xml:space="preserve">Mílson Cácio Lobato Amaral</t>
  </si>
  <si>
    <t xml:space="preserve">***861.301**</t>
  </si>
  <si>
    <t xml:space="preserve">Renato Rodrigues Costa</t>
  </si>
  <si>
    <t xml:space="preserve">***893.651**</t>
  </si>
  <si>
    <t xml:space="preserve">Rodrigo Fernandes Pereira</t>
  </si>
  <si>
    <t xml:space="preserve">***740.241**</t>
  </si>
  <si>
    <t xml:space="preserve">Rogério De Sousa Mourão</t>
  </si>
  <si>
    <t xml:space="preserve">***807.491**</t>
  </si>
  <si>
    <t xml:space="preserve">Rosaneide Aguiar De Souza</t>
  </si>
  <si>
    <t xml:space="preserve">***790.101**</t>
  </si>
  <si>
    <t xml:space="preserve">Rosiane Cavalcante Lima</t>
  </si>
  <si>
    <t xml:space="preserve">***088.141**</t>
  </si>
  <si>
    <t xml:space="preserve">Siderval Araújo Da Silva</t>
  </si>
  <si>
    <t xml:space="preserve">***243.788**</t>
  </si>
  <si>
    <t xml:space="preserve">Thaís Martins Durão</t>
  </si>
  <si>
    <t xml:space="preserve">***324.271**</t>
  </si>
  <si>
    <t xml:space="preserve">Valdirene Cardoso Teixeira</t>
  </si>
  <si>
    <t xml:space="preserve">***793.121**</t>
  </si>
  <si>
    <t xml:space="preserve">Valfrido Lourenço Da Silva Filho</t>
  </si>
  <si>
    <t xml:space="preserve">***827.628**</t>
  </si>
  <si>
    <t xml:space="preserve">Valnei José Magalhães Nunes</t>
  </si>
  <si>
    <t xml:space="preserve">***136.817**</t>
  </si>
  <si>
    <t xml:space="preserve">Welke Raínan Matos Da Silva Lima</t>
  </si>
  <si>
    <t xml:space="preserve">***340.001**</t>
  </si>
  <si>
    <t xml:space="preserve">Wilton De Oliveira Gaya</t>
  </si>
  <si>
    <t xml:space="preserve">***829.556**</t>
  </si>
  <si>
    <t xml:space="preserve">ADCON ADMINISTRAÇÃO E CONSERVAÇÃO EIRELI</t>
  </si>
  <si>
    <t xml:space="preserve">Prestação de Serviços de Auxiliares de Recepção e Malote</t>
  </si>
  <si>
    <t xml:space="preserve">Antônio De Souza Pereira</t>
  </si>
  <si>
    <t xml:space="preserve">***973.521**</t>
  </si>
  <si>
    <t xml:space="preserve">Camila Galdino De Sales</t>
  </si>
  <si>
    <t xml:space="preserve">***109.461**</t>
  </si>
  <si>
    <t xml:space="preserve">Conceição Iolanda Xavier Guimarães</t>
  </si>
  <si>
    <t xml:space="preserve">***255.592**</t>
  </si>
  <si>
    <t xml:space="preserve">Deivid Castro Alves Pequeno</t>
  </si>
  <si>
    <t xml:space="preserve">***212.471**</t>
  </si>
  <si>
    <t xml:space="preserve">Delcinete Castro Frota</t>
  </si>
  <si>
    <t xml:space="preserve">***958.191**</t>
  </si>
  <si>
    <t xml:space="preserve">Elza Rosa Portugal</t>
  </si>
  <si>
    <t xml:space="preserve">***154.837**</t>
  </si>
  <si>
    <t xml:space="preserve">Evani Lúcia Parente</t>
  </si>
  <si>
    <t xml:space="preserve">***155.301**</t>
  </si>
  <si>
    <t xml:space="preserve">Fábio Scheidt Paulino</t>
  </si>
  <si>
    <t xml:space="preserve">***531.361**</t>
  </si>
  <si>
    <t xml:space="preserve">Encarregado Geral</t>
  </si>
  <si>
    <t xml:space="preserve">Felipe De Carvalho Lopes</t>
  </si>
  <si>
    <t xml:space="preserve">***388.121**</t>
  </si>
  <si>
    <t xml:space="preserve">Fernanda Freire Damasceno</t>
  </si>
  <si>
    <t xml:space="preserve">***598.811**</t>
  </si>
  <si>
    <t xml:space="preserve">Francisco Antônio Camelo</t>
  </si>
  <si>
    <t xml:space="preserve">***387.578**</t>
  </si>
  <si>
    <t xml:space="preserve">Gílson Severino De França</t>
  </si>
  <si>
    <t xml:space="preserve">***639.424**</t>
  </si>
  <si>
    <t xml:space="preserve">Gisele Do Nascimento Souza Alves</t>
  </si>
  <si>
    <t xml:space="preserve">***199.781**</t>
  </si>
  <si>
    <t xml:space="preserve">Isabela Dos Santos Santana</t>
  </si>
  <si>
    <t xml:space="preserve">***333.931**</t>
  </si>
  <si>
    <t xml:space="preserve">Ivani Soares De Souza Araújo</t>
  </si>
  <si>
    <t xml:space="preserve">***674.621**</t>
  </si>
  <si>
    <t xml:space="preserve">Leonardo Sirqueira Lima</t>
  </si>
  <si>
    <t xml:space="preserve">***354.291**</t>
  </si>
  <si>
    <t xml:space="preserve">Manoel Da Silva Moura</t>
  </si>
  <si>
    <t xml:space="preserve">***059.484**</t>
  </si>
  <si>
    <t xml:space="preserve">Manoella Queiroz Ferreira</t>
  </si>
  <si>
    <t xml:space="preserve">***550.421**</t>
  </si>
  <si>
    <t xml:space="preserve">Marcos Vinícius Cardoso Oliveira</t>
  </si>
  <si>
    <t xml:space="preserve">***891.551**</t>
  </si>
  <si>
    <t xml:space="preserve">Margareth Rodrigues Da Costa Oliveira</t>
  </si>
  <si>
    <t xml:space="preserve">***841.051**</t>
  </si>
  <si>
    <t xml:space="preserve">Maria Antônia Soares Da Silva</t>
  </si>
  <si>
    <t xml:space="preserve">***231.101**</t>
  </si>
  <si>
    <t xml:space="preserve">Maria Correia Nascimento</t>
  </si>
  <si>
    <t xml:space="preserve">***341.971**</t>
  </si>
  <si>
    <t xml:space="preserve">Maria José Ramos Gentil</t>
  </si>
  <si>
    <t xml:space="preserve">***950.941**</t>
  </si>
  <si>
    <t xml:space="preserve">Matheus Da Silva Vaz</t>
  </si>
  <si>
    <t xml:space="preserve">***061.561**</t>
  </si>
  <si>
    <t xml:space="preserve">Rosalino José De Oliveira</t>
  </si>
  <si>
    <t xml:space="preserve">***443.651**</t>
  </si>
  <si>
    <t xml:space="preserve">Rozana Dos Santos Moura Passos</t>
  </si>
  <si>
    <t xml:space="preserve">***165.101*</t>
  </si>
  <si>
    <t xml:space="preserve">Thiago Dias Rodrigues</t>
  </si>
  <si>
    <t xml:space="preserve">***150.161**</t>
  </si>
  <si>
    <t xml:space="preserve">Wanessa Polyana Gomes Alves De Sousa</t>
  </si>
  <si>
    <t xml:space="preserve">***433.901**</t>
  </si>
  <si>
    <t xml:space="preserve">JME SERVIÇOS INTEGRADOS E EQUIPAMENTOS LTDA</t>
  </si>
  <si>
    <t xml:space="preserve">Serviços Contínuos de Operação dos Sistemas de Sonorização, Comunicação Audiovisual, Captação de Imagens d Videoconferência</t>
  </si>
  <si>
    <t xml:space="preserve">Raimundo Júnior De Araújo Torres</t>
  </si>
  <si>
    <t xml:space="preserve">***190.261**</t>
  </si>
  <si>
    <t xml:space="preserve">Assistente De Estúdio</t>
  </si>
  <si>
    <t xml:space="preserve">Mauro César Lima De Oliveira</t>
  </si>
  <si>
    <t xml:space="preserve">***011.601**</t>
  </si>
  <si>
    <t xml:space="preserve">Israel Julião De Alcântara</t>
  </si>
  <si>
    <t xml:space="preserve">***336.801**</t>
  </si>
  <si>
    <t xml:space="preserve">Heliomar De Oliveira Rodrigues</t>
  </si>
  <si>
    <t xml:space="preserve">***672.141**</t>
  </si>
  <si>
    <t xml:space="preserve">Regional Brasília</t>
  </si>
  <si>
    <t xml:space="preserve">Sede</t>
  </si>
  <si>
    <t xml:space="preserve">Edson P Do Nascimento</t>
  </si>
  <si>
    <t xml:space="preserve">***547.221**</t>
  </si>
  <si>
    <t xml:space="preserve">Garçom</t>
  </si>
  <si>
    <t xml:space="preserve">José Ferreira De Souza</t>
  </si>
  <si>
    <t xml:space="preserve">***038.121**</t>
  </si>
  <si>
    <t xml:space="preserve">REAL JG FACILITIES EIRELI</t>
  </si>
  <si>
    <t xml:space="preserve">PRESTAÇÃO DE SERVIÇOS DE LIMPEZA, CONSERVAÇÃO E HIGIENIZAÇÃO</t>
  </si>
  <si>
    <t xml:space="preserve">SEDE E REGIONAL BRASÍLIA</t>
  </si>
  <si>
    <t xml:space="preserve">Adeniva Conceição Jesus Dos Santos</t>
  </si>
  <si>
    <t xml:space="preserve">***839.751**</t>
  </si>
  <si>
    <t xml:space="preserve">Alessandra Rodrigues Da Mata</t>
  </si>
  <si>
    <t xml:space="preserve">***576.211**</t>
  </si>
  <si>
    <t xml:space="preserve">Alexandre Tales Soares Dos Santos</t>
  </si>
  <si>
    <t xml:space="preserve">***848.951**</t>
  </si>
  <si>
    <t xml:space="preserve">Alfreda Lúcia Rosário De Souza</t>
  </si>
  <si>
    <t xml:space="preserve">***479.531**</t>
  </si>
  <si>
    <t xml:space="preserve">Regional</t>
  </si>
  <si>
    <t xml:space="preserve">Cicero Deusvindo Morais</t>
  </si>
  <si>
    <t xml:space="preserve">***980.151**</t>
  </si>
  <si>
    <t xml:space="preserve">Conceição De Maria De Sousa Rocha</t>
  </si>
  <si>
    <t xml:space="preserve">***274.753-**</t>
  </si>
  <si>
    <t xml:space="preserve">Daniel Scirth De Araújo Silva</t>
  </si>
  <si>
    <t xml:space="preserve">***770.521**</t>
  </si>
  <si>
    <t xml:space="preserve">Denise Alves Batista</t>
  </si>
  <si>
    <t xml:space="preserve">***665.811**</t>
  </si>
  <si>
    <t xml:space="preserve">Dorivaldo Dos Santos</t>
  </si>
  <si>
    <t xml:space="preserve">***854.731**</t>
  </si>
  <si>
    <t xml:space="preserve">Ediane De Sousa Araújo</t>
  </si>
  <si>
    <t xml:space="preserve">***448.631**</t>
  </si>
  <si>
    <t xml:space="preserve">Edielce Correia Da Silva</t>
  </si>
  <si>
    <t xml:space="preserve">***106.558**</t>
  </si>
  <si>
    <t xml:space="preserve">Elis Diana Ribeiro Teles Guerra</t>
  </si>
  <si>
    <t xml:space="preserve">***996.343**</t>
  </si>
  <si>
    <t xml:space="preserve">Erisvaldo Barros De Castro</t>
  </si>
  <si>
    <t xml:space="preserve">***305.591**</t>
  </si>
  <si>
    <t xml:space="preserve">Eunice Azevedo Valentim</t>
  </si>
  <si>
    <t xml:space="preserve">***358.761**</t>
  </si>
  <si>
    <t xml:space="preserve">Evilásio Alves Inácio</t>
  </si>
  <si>
    <t xml:space="preserve">***004.901**</t>
  </si>
  <si>
    <t xml:space="preserve">Fernanda Medrado Da Silva</t>
  </si>
  <si>
    <t xml:space="preserve">***955.741**</t>
  </si>
  <si>
    <t xml:space="preserve">Francimar Ferreira De Souza</t>
  </si>
  <si>
    <t xml:space="preserve">***193.781**</t>
  </si>
  <si>
    <t xml:space="preserve">Iara Dos Reis Santos</t>
  </si>
  <si>
    <t xml:space="preserve">***844.861**</t>
  </si>
  <si>
    <t xml:space="preserve">Ireneu Bezerra Sousa</t>
  </si>
  <si>
    <t xml:space="preserve">***230.241**</t>
  </si>
  <si>
    <t xml:space="preserve">Jaqueline Almeida De Oliveira</t>
  </si>
  <si>
    <t xml:space="preserve">***348.471**</t>
  </si>
  <si>
    <t xml:space="preserve">João Francisco Avelino De Sousa</t>
  </si>
  <si>
    <t xml:space="preserve">***246.101**</t>
  </si>
  <si>
    <t xml:space="preserve">João Leite Sobrinho</t>
  </si>
  <si>
    <t xml:space="preserve">***446.694**</t>
  </si>
  <si>
    <t xml:space="preserve">Jordânia Maria Araújo Santos</t>
  </si>
  <si>
    <t xml:space="preserve">***103.753**</t>
  </si>
  <si>
    <t xml:space="preserve">José Soares Da Silva</t>
  </si>
  <si>
    <t xml:space="preserve">***648.761**</t>
  </si>
  <si>
    <t xml:space="preserve">Joseane Neves Ferreira</t>
  </si>
  <si>
    <t xml:space="preserve">***753.764**</t>
  </si>
  <si>
    <t xml:space="preserve">Luzia Castro Da Silva</t>
  </si>
  <si>
    <t xml:space="preserve">***357.421**</t>
  </si>
  <si>
    <t xml:space="preserve">Maria Do Carmo De Sousa</t>
  </si>
  <si>
    <t xml:space="preserve">***121.591**</t>
  </si>
  <si>
    <t xml:space="preserve">Maria Jose Alves</t>
  </si>
  <si>
    <t xml:space="preserve">***109.231**</t>
  </si>
  <si>
    <t xml:space="preserve">Maria Solange De Freitas Barbosa</t>
  </si>
  <si>
    <t xml:space="preserve">***149.761**</t>
  </si>
  <si>
    <t xml:space="preserve">Maria Waldenisa Da Silva</t>
  </si>
  <si>
    <t xml:space="preserve">***845.291**</t>
  </si>
  <si>
    <t xml:space="preserve">Marisa Da Siva Santos</t>
  </si>
  <si>
    <t xml:space="preserve">***061.791**</t>
  </si>
  <si>
    <t xml:space="preserve">Mauro Pereira Dos Santos</t>
  </si>
  <si>
    <t xml:space="preserve">***099.641**</t>
  </si>
  <si>
    <t xml:space="preserve">Orlandina Vicente Pereira Da Silva</t>
  </si>
  <si>
    <t xml:space="preserve">***526.911**</t>
  </si>
  <si>
    <t xml:space="preserve">Priscila Da Silva Pereira</t>
  </si>
  <si>
    <t xml:space="preserve">***575.337**</t>
  </si>
  <si>
    <t xml:space="preserve">Raiante Damasceno Monteiro</t>
  </si>
  <si>
    <t xml:space="preserve">***502.365**</t>
  </si>
  <si>
    <t xml:space="preserve">Ronaldo Bispo Dos Santos</t>
  </si>
  <si>
    <t xml:space="preserve">***415.141**</t>
  </si>
  <si>
    <t xml:space="preserve">Sebastiana Gonçalves Da Silva</t>
  </si>
  <si>
    <t xml:space="preserve">***235.171**</t>
  </si>
  <si>
    <t xml:space="preserve">Vilma Martins Lisboa Da Silva</t>
  </si>
  <si>
    <t xml:space="preserve">***762.041**</t>
  </si>
  <si>
    <t xml:space="preserve">Wendel Lustosa Da Silva</t>
  </si>
  <si>
    <t xml:space="preserve">***910.971**</t>
  </si>
  <si>
    <t xml:space="preserve">Zenaura Gomes Da Silva</t>
  </si>
  <si>
    <t xml:space="preserve">***815.131**</t>
  </si>
  <si>
    <t xml:space="preserve">RCS ENGENHARIA LTDA</t>
  </si>
  <si>
    <t xml:space="preserve">Manutenção Predial</t>
  </si>
  <si>
    <r>
      <rPr>
        <sz val="11"/>
        <color rgb="FF000000"/>
        <rFont val="Spranq eco sans"/>
        <family val="0"/>
      </rPr>
      <t xml:space="preserve">PNE
</t>
    </r>
    <r>
      <rPr>
        <sz val="10"/>
        <color rgb="FF000000"/>
        <rFont val="Arial"/>
        <family val="2"/>
      </rPr>
      <t xml:space="preserve">Sim/Não</t>
    </r>
  </si>
  <si>
    <t xml:space="preserve">Alex Sandro Moreira Miranda</t>
  </si>
  <si>
    <t xml:space="preserve">***730.581**</t>
  </si>
  <si>
    <t xml:space="preserve">Técnico Em Eletrotécnica</t>
  </si>
  <si>
    <t xml:space="preserve">Amilson Antunes Caldeira Júnior</t>
  </si>
  <si>
    <t xml:space="preserve">***086.371**</t>
  </si>
  <si>
    <t xml:space="preserve">Técnico Mecânico De Refrigeração</t>
  </si>
  <si>
    <t xml:space="preserve">Anderson Oliveira Dos Santos</t>
  </si>
  <si>
    <t xml:space="preserve">***796.301**</t>
  </si>
  <si>
    <t xml:space="preserve">Antônio Paulo De Souza Lima</t>
  </si>
  <si>
    <t xml:space="preserve">***695.693**</t>
  </si>
  <si>
    <t xml:space="preserve">Artífice Em Manutenção Geral</t>
  </si>
  <si>
    <t xml:space="preserve">Aparecido Soares De Farias</t>
  </si>
  <si>
    <t xml:space="preserve">***843.763**</t>
  </si>
  <si>
    <t xml:space="preserve">Áurea Maria Oliveira O. Dos Santos</t>
  </si>
  <si>
    <t xml:space="preserve">***647.543**</t>
  </si>
  <si>
    <t xml:space="preserve">Auxiliar Mecânico De Refrigeração</t>
  </si>
  <si>
    <t xml:space="preserve">Bartolomeu Moura Dos Santos</t>
  </si>
  <si>
    <t xml:space="preserve">***263.951**</t>
  </si>
  <si>
    <t xml:space="preserve">Carmelito Do Santos Silva</t>
  </si>
  <si>
    <t xml:space="preserve">***045.091**</t>
  </si>
  <si>
    <t xml:space="preserve">Técnico Em Instalações Hidrossanitárias Prediais</t>
  </si>
  <si>
    <t xml:space="preserve">Charles Bitencourt Da Silva</t>
  </si>
  <si>
    <t xml:space="preserve">***331.511**</t>
  </si>
  <si>
    <t xml:space="preserve">Técnico De Redes</t>
  </si>
  <si>
    <t xml:space="preserve">Cicero Rodrigues De Brito</t>
  </si>
  <si>
    <t xml:space="preserve">***482.201**</t>
  </si>
  <si>
    <t xml:space="preserve">Daniel Neres Do Nascimento</t>
  </si>
  <si>
    <t xml:space="preserve">***723.071**</t>
  </si>
  <si>
    <t xml:space="preserve">Danilo Da Silva \furtado</t>
  </si>
  <si>
    <t xml:space="preserve">***122.602**</t>
  </si>
  <si>
    <t xml:space="preserve">Ederson Ferreira Gramacho</t>
  </si>
  <si>
    <t xml:space="preserve">***687.601**</t>
  </si>
  <si>
    <t xml:space="preserve">Edi Dias do Nascimento</t>
  </si>
  <si>
    <t xml:space="preserve">***136.251**</t>
  </si>
  <si>
    <t xml:space="preserve">Elivelton De Souza Araújo</t>
  </si>
  <si>
    <t xml:space="preserve">***032.161**</t>
  </si>
  <si>
    <t xml:space="preserve">Erisson Pereira Rodrigues</t>
  </si>
  <si>
    <t xml:space="preserve">***650.801**</t>
  </si>
  <si>
    <t xml:space="preserve">Evaldo Da Silva Brandão</t>
  </si>
  <si>
    <t xml:space="preserve">***977.981**</t>
  </si>
  <si>
    <t xml:space="preserve">Evanildo Martins De Moura</t>
  </si>
  <si>
    <t xml:space="preserve">***176.391**</t>
  </si>
  <si>
    <t xml:space="preserve">Fernando Ronaldo Santana Araújo</t>
  </si>
  <si>
    <t xml:space="preserve">***216.201**</t>
  </si>
  <si>
    <t xml:space="preserve">Francisco Charles De Sousa Oliveira</t>
  </si>
  <si>
    <t xml:space="preserve">***448.381**</t>
  </si>
  <si>
    <t xml:space="preserve">Encarregado Civil</t>
  </si>
  <si>
    <t xml:space="preserve">Francisco Reges Damasceno Costa</t>
  </si>
  <si>
    <t xml:space="preserve">***467.101**</t>
  </si>
  <si>
    <t xml:space="preserve">Geovâni Alves Pinho</t>
  </si>
  <si>
    <t xml:space="preserve">***452.541**</t>
  </si>
  <si>
    <t xml:space="preserve">Geraldo Borges Chavier</t>
  </si>
  <si>
    <t xml:space="preserve">***389.775**</t>
  </si>
  <si>
    <t xml:space="preserve">Gilmar Gomes Jesus</t>
  </si>
  <si>
    <t xml:space="preserve">***767.161**</t>
  </si>
  <si>
    <t xml:space="preserve">Gilvan Pereira</t>
  </si>
  <si>
    <t xml:space="preserve">***140.221**</t>
  </si>
  <si>
    <t xml:space="preserve">Israel De Carvalho Alcântara</t>
  </si>
  <si>
    <t xml:space="preserve">***448.915**</t>
  </si>
  <si>
    <t xml:space="preserve">Jefferson Alves Afonso</t>
  </si>
  <si>
    <t xml:space="preserve">***943.991**</t>
  </si>
  <si>
    <t xml:space="preserve">João Farias Martins</t>
  </si>
  <si>
    <t xml:space="preserve">***657.221**</t>
  </si>
  <si>
    <t xml:space="preserve">Jonailson Jeronimo Soares De Araújo</t>
  </si>
  <si>
    <t xml:space="preserve">***753.331**</t>
  </si>
  <si>
    <t xml:space="preserve">José Benedito Ribeiro Maia</t>
  </si>
  <si>
    <t xml:space="preserve">***442.751**</t>
  </si>
  <si>
    <t xml:space="preserve">Júlio Borges Do Nascimento</t>
  </si>
  <si>
    <t xml:space="preserve">***425.051**</t>
  </si>
  <si>
    <t xml:space="preserve">Encarrego -Técnico Mecânico De Refrigeração</t>
  </si>
  <si>
    <t xml:space="preserve">Júlio César Ferreira Silva Rassila</t>
  </si>
  <si>
    <t xml:space="preserve">***305.091**</t>
  </si>
  <si>
    <t xml:space="preserve">Leonardo Souza Da Silva Ferreira</t>
  </si>
  <si>
    <t xml:space="preserve">***407.121**</t>
  </si>
  <si>
    <t xml:space="preserve">Leonildo Da Silva Furtado Souza</t>
  </si>
  <si>
    <t xml:space="preserve">***344.861**</t>
  </si>
  <si>
    <t xml:space="preserve">Lucas Pereira De Lima</t>
  </si>
  <si>
    <t xml:space="preserve">***967.161**</t>
  </si>
  <si>
    <t xml:space="preserve">Encarregado - Técnico Em Eletrotécnica</t>
  </si>
  <si>
    <t xml:space="preserve">Luiz Fernando Silva</t>
  </si>
  <si>
    <t xml:space="preserve">***168.461**</t>
  </si>
  <si>
    <t xml:space="preserve">Luiz Paulo Da Gloria</t>
  </si>
  <si>
    <t xml:space="preserve">***762.901**</t>
  </si>
  <si>
    <t xml:space="preserve">Madson Riceli Dos Santos</t>
  </si>
  <si>
    <t xml:space="preserve">***189.611**</t>
  </si>
  <si>
    <t xml:space="preserve">Marcos Vinícius Do Santos</t>
  </si>
  <si>
    <t xml:space="preserve">***782.471**</t>
  </si>
  <si>
    <t xml:space="preserve">Maria Juliana Cavalcante Viana</t>
  </si>
  <si>
    <t xml:space="preserve">***756.581**</t>
  </si>
  <si>
    <t xml:space="preserve">Marinaldo Pereira Silva</t>
  </si>
  <si>
    <t xml:space="preserve">***965.881**</t>
  </si>
  <si>
    <t xml:space="preserve">Encarregado – Técnico Mecânico De Refrigeração</t>
  </si>
  <si>
    <t xml:space="preserve">Pedro Henrique De Freitas Andrade</t>
  </si>
  <si>
    <t xml:space="preserve">***989.591**</t>
  </si>
  <si>
    <t xml:space="preserve">Rafael Linkewcz</t>
  </si>
  <si>
    <t xml:space="preserve">***007.251**</t>
  </si>
  <si>
    <t xml:space="preserve">Rafael Sousa Modesto</t>
  </si>
  <si>
    <t xml:space="preserve">***549.511**</t>
  </si>
  <si>
    <t xml:space="preserve">Raimundo Elias Paiva</t>
  </si>
  <si>
    <t xml:space="preserve">***070.293**</t>
  </si>
  <si>
    <t xml:space="preserve">Reginaldo Lima Cardoso</t>
  </si>
  <si>
    <t xml:space="preserve">***821.863**</t>
  </si>
  <si>
    <t xml:space="preserve">Reinaldo Pereira Da Silva Filho</t>
  </si>
  <si>
    <t xml:space="preserve">***352.555**</t>
  </si>
  <si>
    <t xml:space="preserve">Roberto Gonçalo De Araújo</t>
  </si>
  <si>
    <t xml:space="preserve">***571.213**</t>
  </si>
  <si>
    <t xml:space="preserve">Samuel Dias Ramos</t>
  </si>
  <si>
    <t xml:space="preserve">***922.761**</t>
  </si>
  <si>
    <t xml:space="preserve">Sandra Maria Araújo Braga</t>
  </si>
  <si>
    <t xml:space="preserve">***090.354**</t>
  </si>
  <si>
    <t xml:space="preserve">Sergimar Alves De Sousa</t>
  </si>
  <si>
    <t xml:space="preserve">***061.971**</t>
  </si>
  <si>
    <t xml:space="preserve">Sérgio De Sousa Silva</t>
  </si>
  <si>
    <t xml:space="preserve">***523.321**</t>
  </si>
  <si>
    <t xml:space="preserve">Suelismar De Sousa Oliveira Freitas</t>
  </si>
  <si>
    <t xml:space="preserve">***165.166**</t>
  </si>
  <si>
    <t xml:space="preserve">Tiago Malcher Ávila</t>
  </si>
  <si>
    <t xml:space="preserve">***137.761**</t>
  </si>
  <si>
    <t xml:space="preserve">Engenheiro Eletricista Pleno</t>
  </si>
  <si>
    <t xml:space="preserve">Valteno Ferreira Da Silva</t>
  </si>
  <si>
    <t xml:space="preserve">***501.061**</t>
  </si>
  <si>
    <t xml:space="preserve">Walter Sousa Canabrava Lobão</t>
  </si>
  <si>
    <t xml:space="preserve">***409.261**</t>
  </si>
  <si>
    <t xml:space="preserve">Zenys De Azevedo Guimarães</t>
  </si>
  <si>
    <t xml:space="preserve">***682.346**</t>
  </si>
  <si>
    <t xml:space="preserve">TOTAL DE TERCEIRIZADOS DA REGIONAL</t>
  </si>
  <si>
    <t xml:space="preserve">RELAÇÃO DE TERCEIRIZADOS SERPRO REGIONAL BELÉM 3º QUADRIMESTRE - 2020</t>
  </si>
  <si>
    <t xml:space="preserve">PARÁ BRASIL SEGURANÇA ESPECIALIZADA LTDA</t>
  </si>
  <si>
    <t xml:space="preserve">Serviço de Segurança e Vigilância Armada</t>
  </si>
  <si>
    <t xml:space="preserve"> Belém</t>
  </si>
  <si>
    <t xml:space="preserve">Jonas Santos Quaresma</t>
  </si>
  <si>
    <t xml:space="preserve">***088.215**</t>
  </si>
  <si>
    <t xml:space="preserve">Belém</t>
  </si>
  <si>
    <t xml:space="preserve">Edgar Neri De Sousa Junho</t>
  </si>
  <si>
    <t xml:space="preserve">***679.522**</t>
  </si>
  <si>
    <t xml:space="preserve">Paulo Robson Avila De Sousa</t>
  </si>
  <si>
    <t xml:space="preserve">***018.572**</t>
  </si>
  <si>
    <t xml:space="preserve">José Augusto Campelo</t>
  </si>
  <si>
    <t xml:space="preserve">***358.437**</t>
  </si>
  <si>
    <t xml:space="preserve">Marco Antônio Da Conceição</t>
  </si>
  <si>
    <t xml:space="preserve">***989.542**</t>
  </si>
  <si>
    <t xml:space="preserve">Clebyson Esteves Peniche</t>
  </si>
  <si>
    <t xml:space="preserve">***549.712**</t>
  </si>
  <si>
    <t xml:space="preserve">Bruno Portal Lourinho</t>
  </si>
  <si>
    <t xml:space="preserve">***489.092**</t>
  </si>
  <si>
    <t xml:space="preserve">Waldeci Da Silva Correia</t>
  </si>
  <si>
    <t xml:space="preserve">***867.502**</t>
  </si>
  <si>
    <t xml:space="preserve">Thiago Nazareno Moraes De Sousa</t>
  </si>
  <si>
    <t xml:space="preserve">***667.472**</t>
  </si>
  <si>
    <t xml:space="preserve">Léo Jaime Estesves Dos Santos</t>
  </si>
  <si>
    <t xml:space="preserve">***474.012**</t>
  </si>
  <si>
    <t xml:space="preserve">Ewerton Leones De Oliveira</t>
  </si>
  <si>
    <t xml:space="preserve">***374.572**</t>
  </si>
  <si>
    <t xml:space="preserve">Ângelo Augusto Oliveira Dos Santos</t>
  </si>
  <si>
    <t xml:space="preserve">***751.482**</t>
  </si>
  <si>
    <t xml:space="preserve">DIAMOND SERVIÇOS LTDA – EPP</t>
  </si>
  <si>
    <t xml:space="preserve">Serviços Continuados de Limpeza, Conservação e Higienização</t>
  </si>
  <si>
    <t xml:space="preserve">Ana Carolina Alves de Lima</t>
  </si>
  <si>
    <t xml:space="preserve">***325.012***</t>
  </si>
  <si>
    <t xml:space="preserve">Servente</t>
  </si>
  <si>
    <t xml:space="preserve">Ana Paula De Souza Lima</t>
  </si>
  <si>
    <t xml:space="preserve">***019.902***</t>
  </si>
  <si>
    <t xml:space="preserve">Carlos Alberto Baia Gomes</t>
  </si>
  <si>
    <t xml:space="preserve">***629.732***</t>
  </si>
  <si>
    <t xml:space="preserve">Daniel Monteiro da Silva</t>
  </si>
  <si>
    <t xml:space="preserve">***108.182***</t>
  </si>
  <si>
    <t xml:space="preserve">Maria José da Silva Medeiros</t>
  </si>
  <si>
    <t xml:space="preserve">***209.612**</t>
  </si>
  <si>
    <t xml:space="preserve">Sheila Lisboa da Cruz</t>
  </si>
  <si>
    <t xml:space="preserve">***503.942**</t>
  </si>
  <si>
    <t xml:space="preserve">Sidnei Benjamim Lopes</t>
  </si>
  <si>
    <t xml:space="preserve">***166.232**</t>
  </si>
  <si>
    <t xml:space="preserve">Yuri Bruno de Oliveira</t>
  </si>
  <si>
    <t xml:space="preserve">***675.532**</t>
  </si>
  <si>
    <t xml:space="preserve">ENERGIZA ENGENHARIA EIRELI – EPP</t>
  </si>
  <si>
    <t xml:space="preserve">Serviço De Manutenção Predial</t>
  </si>
  <si>
    <t xml:space="preserve">Jaksonei Freitas Conde</t>
  </si>
  <si>
    <t xml:space="preserve">***174.852**</t>
  </si>
  <si>
    <t xml:space="preserve">Técnico Eletricista</t>
  </si>
  <si>
    <t xml:space="preserve">Wanderson Nazareno Souza Santos</t>
  </si>
  <si>
    <t xml:space="preserve">***415.852**</t>
  </si>
  <si>
    <t xml:space="preserve"> Técnico Eletricista</t>
  </si>
  <si>
    <t xml:space="preserve">Raimundo Bosco Diniz Ribeiro</t>
  </si>
  <si>
    <t xml:space="preserve">***110.572**</t>
  </si>
  <si>
    <t xml:space="preserve">Rodrigo Costa Mesquita</t>
  </si>
  <si>
    <t xml:space="preserve">***230.712**</t>
  </si>
  <si>
    <t xml:space="preserve">Sidnei Dos Santos Magno</t>
  </si>
  <si>
    <t xml:space="preserve">***460.722**</t>
  </si>
  <si>
    <t xml:space="preserve">Danilo Celso De Leão Ferreira</t>
  </si>
  <si>
    <t xml:space="preserve">***159.452**</t>
  </si>
  <si>
    <t xml:space="preserve">Thiago Nobre Alves</t>
  </si>
  <si>
    <t xml:space="preserve">***292.792**</t>
  </si>
  <si>
    <t xml:space="preserve">Eletricista de Sistema de Proteção Predial</t>
  </si>
  <si>
    <t xml:space="preserve">Rui Guilherme Dos S. Monteiro</t>
  </si>
  <si>
    <t xml:space="preserve">***552.342**</t>
  </si>
  <si>
    <t xml:space="preserve">Técnico Hidrossanitário</t>
  </si>
  <si>
    <t xml:space="preserve">Dadson José De Miranda Matos</t>
  </si>
  <si>
    <t xml:space="preserve">***704.912**</t>
  </si>
  <si>
    <t xml:space="preserve">Carlos Henrique Rodrigues Lima</t>
  </si>
  <si>
    <t xml:space="preserve">***419.492**</t>
  </si>
  <si>
    <t xml:space="preserve">Auxiliar De Manutenção</t>
  </si>
  <si>
    <t xml:space="preserve">  STYLUS SERVIÇOS DE LIMPEZA E REPRESENTAÇÕES LTDA    </t>
  </si>
  <si>
    <t xml:space="preserve">Serviços Recepção</t>
  </si>
  <si>
    <t xml:space="preserve">Cleiseleni Ramos de Miranda</t>
  </si>
  <si>
    <t xml:space="preserve">***124.182**</t>
  </si>
  <si>
    <t xml:space="preserve">Laíse Do Socorro O. Monteiro</t>
  </si>
  <si>
    <t xml:space="preserve">***181.832**</t>
  </si>
  <si>
    <t xml:space="preserve">BELO MONTE SERVIÇOS LTDA    </t>
  </si>
  <si>
    <t xml:space="preserve">Serviço de Jardinagem</t>
  </si>
  <si>
    <t xml:space="preserve">Mequias Da Silva Moreira</t>
  </si>
  <si>
    <t xml:space="preserve">***912.882**</t>
  </si>
  <si>
    <t xml:space="preserve"> AMAZON SECURITY LTDA</t>
  </si>
  <si>
    <t xml:space="preserve">Serviço de Segurança Predial em Manaus</t>
  </si>
  <si>
    <t xml:space="preserve">Francisco Cruz Da Silva</t>
  </si>
  <si>
    <t xml:space="preserve">***731.902**</t>
  </si>
  <si>
    <t xml:space="preserve">Manaus</t>
  </si>
  <si>
    <t xml:space="preserve">Pekson Jorge Barroso Filho</t>
  </si>
  <si>
    <t xml:space="preserve">***275.112**</t>
  </si>
  <si>
    <t xml:space="preserve">Waldecir Laranjeira Amazonas</t>
  </si>
  <si>
    <t xml:space="preserve">***976.002**</t>
  </si>
  <si>
    <t xml:space="preserve">Wanderson Dos Santos Lemos</t>
  </si>
  <si>
    <t xml:space="preserve">***925.747**</t>
  </si>
  <si>
    <t xml:space="preserve">CENTRO DE INTEGRAÇÃO EMPRESA ESCOLA CIEE</t>
  </si>
  <si>
    <t xml:space="preserve">Manutenção do Programa Jovem Aprendiz</t>
  </si>
  <si>
    <t xml:space="preserve">Bruna Heloísa Ferreira Do Nascimento</t>
  </si>
  <si>
    <t xml:space="preserve">***974.632**</t>
  </si>
  <si>
    <t xml:space="preserve">Rio Branco</t>
  </si>
  <si>
    <t xml:space="preserve">Aprendiz</t>
  </si>
  <si>
    <t xml:space="preserve">Jhon Alan Santos Rodrigues</t>
  </si>
  <si>
    <t xml:space="preserve">***551.752**</t>
  </si>
  <si>
    <t xml:space="preserve">Porto Velho</t>
  </si>
  <si>
    <t xml:space="preserve">Juliane De Jesus Passos Lima</t>
  </si>
  <si>
    <t xml:space="preserve">***235.212**</t>
  </si>
  <si>
    <t xml:space="preserve">Macapá</t>
  </si>
  <si>
    <t xml:space="preserve">Tílara De Souza Mayer</t>
  </si>
  <si>
    <t xml:space="preserve">***797.292**</t>
  </si>
  <si>
    <t xml:space="preserve">Boa Vista</t>
  </si>
  <si>
    <t xml:space="preserve">Jair Henrique Rosa De Assis</t>
  </si>
  <si>
    <t xml:space="preserve">***164.152**</t>
  </si>
  <si>
    <t xml:space="preserve">Andreza Melo Silva</t>
  </si>
  <si>
    <t xml:space="preserve">***994.422**</t>
  </si>
  <si>
    <t xml:space="preserve">Feminina</t>
  </si>
  <si>
    <t xml:space="preserve">Marison Silva Santos</t>
  </si>
  <si>
    <t xml:space="preserve">***806.402**</t>
  </si>
  <si>
    <t xml:space="preserve">Willen Maycon Campos De Souza</t>
  </si>
  <si>
    <t xml:space="preserve">***227.862**</t>
  </si>
  <si>
    <t xml:space="preserve"> Belém – Escritório Manaus</t>
  </si>
  <si>
    <t xml:space="preserve">Ana Beatriz Feijó Da Silva</t>
  </si>
  <si>
    <t xml:space="preserve">***119.682**</t>
  </si>
  <si>
    <t xml:space="preserve">Isabelle Cristine De Oliveira Rodrigues</t>
  </si>
  <si>
    <t xml:space="preserve">***534.522**</t>
  </si>
  <si>
    <t xml:space="preserve">Breno Da Silva De Carvalho</t>
  </si>
  <si>
    <t xml:space="preserve">***114.302**</t>
  </si>
  <si>
    <t xml:space="preserve">MED MAIS SOLUÇÕES EM SERVIÇOS ESPECIAIS EIRELI</t>
  </si>
  <si>
    <t xml:space="preserve">Nova médica</t>
  </si>
  <si>
    <t xml:space="preserve">Prestação de Serviços de Medicina do Trabalho</t>
  </si>
  <si>
    <t xml:space="preserve">Andreya Iolanda Athayde de Lima</t>
  </si>
  <si>
    <t xml:space="preserve">***754.212**</t>
  </si>
  <si>
    <t xml:space="preserve">Medica Do Trabalho</t>
  </si>
  <si>
    <t xml:space="preserve">RELAÇÃO DE TERCEIRIZADOS SERPRO REGIONAL RECIFE – 3º QUADRIMESTRE - 2020</t>
  </si>
  <si>
    <t xml:space="preserve">ALFOSERVICE PRESTADORA DE SERVIÇOS LTDA</t>
  </si>
  <si>
    <t xml:space="preserve">Contrato Com Suspensão Parcial Face A Pandemia Do Covid-19</t>
  </si>
  <si>
    <t xml:space="preserve">Serviços Contínuos de Limpeza, Conservação e Higienização</t>
  </si>
  <si>
    <t xml:space="preserve">Regional Recife</t>
  </si>
  <si>
    <t xml:space="preserve">Rosilene André De Almeida</t>
  </si>
  <si>
    <t xml:space="preserve">***133.444**</t>
  </si>
  <si>
    <t xml:space="preserve">Recife</t>
  </si>
  <si>
    <t xml:space="preserve">42</t>
  </si>
  <si>
    <t xml:space="preserve">Adonias João Estácio Paulino</t>
  </si>
  <si>
    <t xml:space="preserve">***384.914**</t>
  </si>
  <si>
    <t xml:space="preserve">Servente De Limpeza</t>
  </si>
  <si>
    <t xml:space="preserve">Cláudia Kelly S de Andrade</t>
  </si>
  <si>
    <t xml:space="preserve">***412.154**</t>
  </si>
  <si>
    <t xml:space="preserve">Cláudio Júnior R. Do Nascimento</t>
  </si>
  <si>
    <t xml:space="preserve">***026.524**</t>
  </si>
  <si>
    <t xml:space="preserve">55</t>
  </si>
  <si>
    <t xml:space="preserve">Josinaldo Manoel Da Silva</t>
  </si>
  <si>
    <t xml:space="preserve">***373.044**</t>
  </si>
  <si>
    <t xml:space="preserve">Jurandir Henrique Alves</t>
  </si>
  <si>
    <t xml:space="preserve">***737.964**</t>
  </si>
  <si>
    <t xml:space="preserve">Louzane Graziele S Santos</t>
  </si>
  <si>
    <t xml:space="preserve">***058.354**</t>
  </si>
  <si>
    <t xml:space="preserve">Maria Das Dores Ferreira Filha</t>
  </si>
  <si>
    <t xml:space="preserve">***019.354**</t>
  </si>
  <si>
    <t xml:space="preserve">Pedro Henrique F. Da Silva</t>
  </si>
  <si>
    <t xml:space="preserve">***064.104**</t>
  </si>
  <si>
    <t xml:space="preserve">Riselda Pinheiro N. Dos Santos</t>
  </si>
  <si>
    <t xml:space="preserve">***871.564**</t>
  </si>
  <si>
    <t xml:space="preserve">34</t>
  </si>
  <si>
    <t xml:space="preserve">Rosileide Maria Da Silva</t>
  </si>
  <si>
    <t xml:space="preserve">***775.804**</t>
  </si>
  <si>
    <t xml:space="preserve">SEGVALE  SEGURANÇA</t>
  </si>
  <si>
    <t xml:space="preserve">Serviços Contínuos de Segurança e Vigilância Patrimonial</t>
  </si>
  <si>
    <t xml:space="preserve">Eduardo Lourenço Barbosa</t>
  </si>
  <si>
    <t xml:space="preserve">***983.604**</t>
  </si>
  <si>
    <t xml:space="preserve">Edvaldo Pereira Costa</t>
  </si>
  <si>
    <t xml:space="preserve">***425.184**</t>
  </si>
  <si>
    <t xml:space="preserve">João Fernando Barbosa De Lima</t>
  </si>
  <si>
    <t xml:space="preserve">***639.044**</t>
  </si>
  <si>
    <t xml:space="preserve">Wosvoldson júnior José da Silva</t>
  </si>
  <si>
    <t xml:space="preserve">***390.404**</t>
  </si>
  <si>
    <t xml:space="preserve">Leonardo Arcanjo Dos Santos</t>
  </si>
  <si>
    <t xml:space="preserve">***538.284**</t>
  </si>
  <si>
    <t xml:space="preserve">Fábio Sergio de Brito </t>
  </si>
  <si>
    <t xml:space="preserve">***362.024**</t>
  </si>
  <si>
    <t xml:space="preserve">Raimundo Guedes Barbosa</t>
  </si>
  <si>
    <t xml:space="preserve">***066.204**</t>
  </si>
  <si>
    <t xml:space="preserve">José Edílson De Andrade</t>
  </si>
  <si>
    <t xml:space="preserve">***210.014**</t>
  </si>
  <si>
    <t xml:space="preserve">Gleisson Matias da Silva</t>
  </si>
  <si>
    <t xml:space="preserve">***628.314**</t>
  </si>
  <si>
    <t xml:space="preserve">Émerson Albuquerque De Medeiros</t>
  </si>
  <si>
    <t xml:space="preserve">***522.324**</t>
  </si>
  <si>
    <t xml:space="preserve">Antônio Manoel da Silva Júnior</t>
  </si>
  <si>
    <t xml:space="preserve">***463.184**</t>
  </si>
  <si>
    <t xml:space="preserve">32</t>
  </si>
  <si>
    <t xml:space="preserve">Moacir Francisco De Lima Júnior</t>
  </si>
  <si>
    <t xml:space="preserve">***926.224**</t>
  </si>
  <si>
    <t xml:space="preserve">Kleber Guilherme De Souza Simões</t>
  </si>
  <si>
    <t xml:space="preserve">***721.284**</t>
  </si>
  <si>
    <t xml:space="preserve">Patrícia Fernanda Viana de Assis</t>
  </si>
  <si>
    <t xml:space="preserve">***207.904**</t>
  </si>
  <si>
    <t xml:space="preserve">Cléber José Da Silva</t>
  </si>
  <si>
    <t xml:space="preserve">***707.544**</t>
  </si>
  <si>
    <t xml:space="preserve">Felipe Xavier De Paiva</t>
  </si>
  <si>
    <t xml:space="preserve">***771.104**</t>
  </si>
  <si>
    <t xml:space="preserve">José Carlos De Oliveira Júnior</t>
  </si>
  <si>
    <t xml:space="preserve">***144.974**</t>
  </si>
  <si>
    <t xml:space="preserve">Rinaldo César Da Cruz Maciel</t>
  </si>
  <si>
    <t xml:space="preserve">***823.014**</t>
  </si>
  <si>
    <t xml:space="preserve">52</t>
  </si>
  <si>
    <t xml:space="preserve">Valdson De Souza Mesquita</t>
  </si>
  <si>
    <t xml:space="preserve">***704.764**</t>
  </si>
  <si>
    <t xml:space="preserve">Antônio Carlos Do Nascimento</t>
  </si>
  <si>
    <t xml:space="preserve">***442.604**</t>
  </si>
  <si>
    <t xml:space="preserve">ARAÚJO ABREU  ENGENHARIA S.A</t>
  </si>
  <si>
    <t xml:space="preserve">Serviços de Operação, Manutenção Preventiva e Corretiva dos Sistemas, dos Equipamentos e das Instalações Prediais</t>
  </si>
  <si>
    <t xml:space="preserve">Diego Bruno Da Silva Santos</t>
  </si>
  <si>
    <t xml:space="preserve">***731.044**</t>
  </si>
  <si>
    <t xml:space="preserve">Claudemir Menezes Barbosa</t>
  </si>
  <si>
    <t xml:space="preserve">***975.794**</t>
  </si>
  <si>
    <t xml:space="preserve">Erivaldo Nunes Gonçalves</t>
  </si>
  <si>
    <t xml:space="preserve">***100.084**</t>
  </si>
  <si>
    <t xml:space="preserve">Auxiliar</t>
  </si>
  <si>
    <t xml:space="preserve">Elias De Lima Neres</t>
  </si>
  <si>
    <t xml:space="preserve">***364.434**</t>
  </si>
  <si>
    <t xml:space="preserve">Fabiano Da Costa Lima</t>
  </si>
  <si>
    <t xml:space="preserve">***872.574**</t>
  </si>
  <si>
    <t xml:space="preserve">Oficial  De Manutenção</t>
  </si>
  <si>
    <t xml:space="preserve">Adalberto Bezerra Vieira</t>
  </si>
  <si>
    <t xml:space="preserve">***937.534**</t>
  </si>
  <si>
    <t xml:space="preserve">Osvaldo Da Silva Elias</t>
  </si>
  <si>
    <t xml:space="preserve">***102.304**</t>
  </si>
  <si>
    <t xml:space="preserve">Mecânico De Refrigeração</t>
  </si>
  <si>
    <t xml:space="preserve">Mizael Francisco Da Silva</t>
  </si>
  <si>
    <t xml:space="preserve">***985.454**</t>
  </si>
  <si>
    <t xml:space="preserve">Ozival José Santos Lima</t>
  </si>
  <si>
    <t xml:space="preserve">***674.324**</t>
  </si>
  <si>
    <t xml:space="preserve">Valdomiro Lima Vieira</t>
  </si>
  <si>
    <t xml:space="preserve">***323.784**</t>
  </si>
  <si>
    <t xml:space="preserve">Edvaldo Cosme Dos Stº  Júnior</t>
  </si>
  <si>
    <t xml:space="preserve">***608.924**</t>
  </si>
  <si>
    <t xml:space="preserve">TERCEIRIZE SERVIÇOS ESPECIALIZADOS EIRELI</t>
  </si>
  <si>
    <t xml:space="preserve">Contrato Com Suspensão Total Face A Pandemia Do Covid-19</t>
  </si>
  <si>
    <t xml:space="preserve">Prestação de Serviços Contínuos de Recepção</t>
  </si>
  <si>
    <t xml:space="preserve">Jeniffer Lira De Melo</t>
  </si>
  <si>
    <t xml:space="preserve">***789.554**</t>
  </si>
  <si>
    <t xml:space="preserve">Bartholomina Maria De Freitas</t>
  </si>
  <si>
    <t xml:space="preserve">***978.224**</t>
  </si>
  <si>
    <t xml:space="preserve">VR CONSTRUÇÕES E SERVIÇOS EIRELI – EPP</t>
  </si>
  <si>
    <t xml:space="preserve">Serviços Continuados de Auxiliar de Serviços Gerais (Continuo/Mensageiro)</t>
  </si>
  <si>
    <t xml:space="preserve">Filipe Felisberto De Lira</t>
  </si>
  <si>
    <t xml:space="preserve">***294.854**</t>
  </si>
  <si>
    <t xml:space="preserve">Contínuo</t>
  </si>
  <si>
    <t xml:space="preserve">ALVO TERCEIRIZAÇÃO EM SERVIÇOS ESPECIALIZADOS</t>
  </si>
  <si>
    <t xml:space="preserve">Serviços Contínuos de Jardinagem</t>
  </si>
  <si>
    <t xml:space="preserve">Leonardo  Da Silva</t>
  </si>
  <si>
    <t xml:space="preserve">***466.914**</t>
  </si>
  <si>
    <t xml:space="preserve">RELAÇÃO DE TERCEIRIZADOS SERPRO REGIONAL BELO HORIZONTE 3º QUADRIMESTRE – 2020</t>
  </si>
  <si>
    <t xml:space="preserve">GRALL ENGENHARIA LTDA</t>
  </si>
  <si>
    <t xml:space="preserve">Serviços Prediais Continuados de Operação, Manutenção Preventiva e Corretiva</t>
  </si>
  <si>
    <t xml:space="preserve">Belo Horizonte</t>
  </si>
  <si>
    <t xml:space="preserve">Vicente De Paulo Jacinto</t>
  </si>
  <si>
    <t xml:space="preserve">***182.106**</t>
  </si>
  <si>
    <r>
      <rPr>
        <sz val="10"/>
        <color rgb="FF000000"/>
        <rFont val="Spranq eco sans"/>
        <family val="0"/>
      </rPr>
      <t xml:space="preserve">Eletricista De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pranq eco sans"/>
        <family val="0"/>
      </rPr>
      <t xml:space="preserve">Manutenção</t>
    </r>
  </si>
  <si>
    <t xml:space="preserve">57</t>
  </si>
  <si>
    <t xml:space="preserve">Phillipp Roger Alves</t>
  </si>
  <si>
    <t xml:space="preserve">***345.435**</t>
  </si>
  <si>
    <t xml:space="preserve">31</t>
  </si>
  <si>
    <t xml:space="preserve">Fábio Barreto Da Silva</t>
  </si>
  <si>
    <t xml:space="preserve">***906.846**</t>
  </si>
  <si>
    <t xml:space="preserve">Wanderson M Faustino De Oliveira</t>
  </si>
  <si>
    <t xml:space="preserve">***234.966**</t>
  </si>
  <si>
    <t xml:space="preserve">Mecânico Refrigeração</t>
  </si>
  <si>
    <t xml:space="preserve">Anderson Rodrigues Silva</t>
  </si>
  <si>
    <t xml:space="preserve">***123.946**</t>
  </si>
  <si>
    <t xml:space="preserve">41</t>
  </si>
  <si>
    <t xml:space="preserve">Jorge Mateus Lopes Andrade</t>
  </si>
  <si>
    <t xml:space="preserve">***476.786**</t>
  </si>
  <si>
    <t xml:space="preserve">24</t>
  </si>
  <si>
    <t xml:space="preserve">Geraldo Magela Gomes</t>
  </si>
  <si>
    <t xml:space="preserve">***996176**</t>
  </si>
  <si>
    <t xml:space="preserve">André Freitas Borges</t>
  </si>
  <si>
    <t xml:space="preserve">***945.536**</t>
  </si>
  <si>
    <t xml:space="preserve">43</t>
  </si>
  <si>
    <t xml:space="preserve">Wellington Rodrigues Vale</t>
  </si>
  <si>
    <t xml:space="preserve">***651.246**</t>
  </si>
  <si>
    <r>
      <rPr>
        <sz val="10"/>
        <color rgb="FF000000"/>
        <rFont val="Arial"/>
        <family val="2"/>
      </rPr>
      <t xml:space="preserve">S</t>
    </r>
    <r>
      <rPr>
        <sz val="10"/>
        <color rgb="FF000000"/>
        <rFont val="Spranq eco sans"/>
        <family val="0"/>
      </rPr>
      <t xml:space="preserve">upervisor De Manutenção</t>
    </r>
  </si>
  <si>
    <t xml:space="preserve">58</t>
  </si>
  <si>
    <t xml:space="preserve">Valdemiro Rocha Da Silva</t>
  </si>
  <si>
    <t xml:space="preserve">***986.216**</t>
  </si>
  <si>
    <t xml:space="preserve">Bombeiro</t>
  </si>
  <si>
    <t xml:space="preserve">46</t>
  </si>
  <si>
    <t xml:space="preserve">COLABORE SERVIÇOS DE VIGILÂNCIA ARMADA LTDA</t>
  </si>
  <si>
    <t xml:space="preserve">Serviços De Vigilância Armada</t>
  </si>
  <si>
    <t xml:space="preserve">Alex Germano Soares Maximiano</t>
  </si>
  <si>
    <t xml:space="preserve">***925.856**</t>
  </si>
  <si>
    <t xml:space="preserve">38</t>
  </si>
  <si>
    <t xml:space="preserve">Alexandre Vieira Da Silva</t>
  </si>
  <si>
    <t xml:space="preserve">***858.976**</t>
  </si>
  <si>
    <t xml:space="preserve">Antônio Elias Correa</t>
  </si>
  <si>
    <t xml:space="preserve">***796.486**</t>
  </si>
  <si>
    <t xml:space="preserve">Túlio César Marra Dias</t>
  </si>
  <si>
    <t xml:space="preserve">***663.796**</t>
  </si>
  <si>
    <t xml:space="preserve">37</t>
  </si>
  <si>
    <t xml:space="preserve">César Alves Alexandre</t>
  </si>
  <si>
    <t xml:space="preserve">***810.046**</t>
  </si>
  <si>
    <t xml:space="preserve">Inspetor/Vigilante</t>
  </si>
  <si>
    <t xml:space="preserve">47</t>
  </si>
  <si>
    <t xml:space="preserve">Cíntia Aparecida Rodrigues</t>
  </si>
  <si>
    <t xml:space="preserve">***007.076**</t>
  </si>
  <si>
    <t xml:space="preserve">45</t>
  </si>
  <si>
    <t xml:space="preserve">Caio Roberto Barros Silva Paquino</t>
  </si>
  <si>
    <t xml:space="preserve">***757.886**</t>
  </si>
  <si>
    <t xml:space="preserve">Eliana Pires Do Nascimento</t>
  </si>
  <si>
    <t xml:space="preserve">***584.016**</t>
  </si>
  <si>
    <t xml:space="preserve">36</t>
  </si>
  <si>
    <t xml:space="preserve">José Maria Lino Cordeiro</t>
  </si>
  <si>
    <t xml:space="preserve">***234.266**</t>
  </si>
  <si>
    <t xml:space="preserve">Eduardo Rodrigues Carvalho</t>
  </si>
  <si>
    <t xml:space="preserve">***356.046**</t>
  </si>
  <si>
    <t xml:space="preserve">Evandro Muniz D. Lopes</t>
  </si>
  <si>
    <t xml:space="preserve">***790.746**</t>
  </si>
  <si>
    <t xml:space="preserve">35</t>
  </si>
  <si>
    <t xml:space="preserve">Héber Sanches Filho</t>
  </si>
  <si>
    <t xml:space="preserve">***471.086**</t>
  </si>
  <si>
    <t xml:space="preserve">Supervisor/Vigilante</t>
  </si>
  <si>
    <t xml:space="preserve">68</t>
  </si>
  <si>
    <t xml:space="preserve">Felipe Lobo Vieira</t>
  </si>
  <si>
    <t xml:space="preserve">***280.566**</t>
  </si>
  <si>
    <t xml:space="preserve">Devanil Pereira Dos Santos</t>
  </si>
  <si>
    <t xml:space="preserve">***200.906**</t>
  </si>
  <si>
    <t xml:space="preserve">José Carlindo Sobrinho</t>
  </si>
  <si>
    <t xml:space="preserve">***584.886**</t>
  </si>
  <si>
    <t xml:space="preserve">56</t>
  </si>
  <si>
    <t xml:space="preserve">Leonardo Rodrigues</t>
  </si>
  <si>
    <t xml:space="preserve">***007.816**</t>
  </si>
  <si>
    <t xml:space="preserve">Marco Antônio Evangelista</t>
  </si>
  <si>
    <t xml:space="preserve">***819.306**</t>
  </si>
  <si>
    <t xml:space="preserve">Michel Otacílio Santos Pinho</t>
  </si>
  <si>
    <t xml:space="preserve">***603.256**</t>
  </si>
  <si>
    <t xml:space="preserve">Moisés Vieira Da Silva</t>
  </si>
  <si>
    <t xml:space="preserve">***492.776**</t>
  </si>
  <si>
    <t xml:space="preserve">40</t>
  </si>
  <si>
    <t xml:space="preserve">Richard Garcia Da Silva</t>
  </si>
  <si>
    <t xml:space="preserve">***831.576**</t>
  </si>
  <si>
    <t xml:space="preserve">44</t>
  </si>
  <si>
    <t xml:space="preserve">Ronaldo Xavier De Almeida</t>
  </si>
  <si>
    <t xml:space="preserve">***948.156**</t>
  </si>
  <si>
    <t xml:space="preserve">VENCER TERCEIRIZAÇÃO DE SERVIÇOS LTDA</t>
  </si>
  <si>
    <t xml:space="preserve">Serviços de Limpeza, Conservação e Higienização</t>
  </si>
  <si>
    <t xml:space="preserve">Andréa Nogueira Silva</t>
  </si>
  <si>
    <t xml:space="preserve">***665.507**</t>
  </si>
  <si>
    <t xml:space="preserve">Cecilia Santos Santana Zeferino</t>
  </si>
  <si>
    <t xml:space="preserve">***534.835**</t>
  </si>
  <si>
    <t xml:space="preserve">Cleunice De Oliveira Santos</t>
  </si>
  <si>
    <t xml:space="preserve">***809.656**</t>
  </si>
  <si>
    <t xml:space="preserve">49</t>
  </si>
  <si>
    <t xml:space="preserve">Elaine Cristina Da Silva</t>
  </si>
  <si>
    <t xml:space="preserve">***748.936**</t>
  </si>
  <si>
    <t xml:space="preserve">Eliane Pereira Da Silva</t>
  </si>
  <si>
    <t xml:space="preserve">***972.726**</t>
  </si>
  <si>
    <t xml:space="preserve">Erika Fabiana Ferreira De Oliveira</t>
  </si>
  <si>
    <t xml:space="preserve">***638.666**</t>
  </si>
  <si>
    <t xml:space="preserve">Edilamarte De Paula Maciel</t>
  </si>
  <si>
    <t xml:space="preserve">***282.456**</t>
  </si>
  <si>
    <t xml:space="preserve">48</t>
  </si>
  <si>
    <t xml:space="preserve">Reinaldo Lopes de Souza</t>
  </si>
  <si>
    <t xml:space="preserve">***156.196**</t>
  </si>
  <si>
    <t xml:space="preserve">Luiz Cláudio de Assis</t>
  </si>
  <si>
    <t xml:space="preserve">***818.406**</t>
  </si>
  <si>
    <t xml:space="preserve">Limpadora De Vidros</t>
  </si>
  <si>
    <t xml:space="preserve">Flaviana Lemos da Silva</t>
  </si>
  <si>
    <t xml:space="preserve">***837.156**</t>
  </si>
  <si>
    <t xml:space="preserve">Maria Das Dores  Silva</t>
  </si>
  <si>
    <t xml:space="preserve">***366.076**</t>
  </si>
  <si>
    <t xml:space="preserve">Maria Aparecida Ramos</t>
  </si>
  <si>
    <t xml:space="preserve">***644846**</t>
  </si>
  <si>
    <t xml:space="preserve">Tatiana Aparecida Silva</t>
  </si>
  <si>
    <t xml:space="preserve">53</t>
  </si>
  <si>
    <t xml:space="preserve">Vanda Maria Silva</t>
  </si>
  <si>
    <t xml:space="preserve">***191.376**</t>
  </si>
  <si>
    <t xml:space="preserve">51</t>
  </si>
  <si>
    <t xml:space="preserve">Vera Lúcia Fernandes De Souza</t>
  </si>
  <si>
    <t xml:space="preserve">***852.236**</t>
  </si>
  <si>
    <t xml:space="preserve">59</t>
  </si>
  <si>
    <t xml:space="preserve">Vivian Dos Santos Saraiva</t>
  </si>
  <si>
    <t xml:space="preserve">***883.186**</t>
  </si>
  <si>
    <t xml:space="preserve">Rosemary Maria Martins</t>
  </si>
  <si>
    <t xml:space="preserve">***598.396**</t>
  </si>
  <si>
    <t xml:space="preserve">GREEM GRAMADOS JARDINAGEM</t>
  </si>
  <si>
    <t xml:space="preserve">Marcus Moreira Da Costa</t>
  </si>
  <si>
    <t xml:space="preserve">***530.636**</t>
  </si>
  <si>
    <t xml:space="preserve">VILLAGE ADMINISTRAÇÃO E SERVIÇOS LTDA</t>
  </si>
  <si>
    <t xml:space="preserve">Serviços Contínuos de Apoio Administrativo, de Recepção e Apoio ao Malote</t>
  </si>
  <si>
    <t xml:space="preserve">André Luiz Carmo Dos Reis</t>
  </si>
  <si>
    <t xml:space="preserve">***342.756**</t>
  </si>
  <si>
    <t xml:space="preserve">22</t>
  </si>
  <si>
    <t xml:space="preserve">Priscila Costa Reis</t>
  </si>
  <si>
    <t xml:space="preserve">***816.696**</t>
  </si>
  <si>
    <t xml:space="preserve">27</t>
  </si>
  <si>
    <t xml:space="preserve">Iara Gues Paiva</t>
  </si>
  <si>
    <t xml:space="preserve">***302.166**</t>
  </si>
  <si>
    <t xml:space="preserve">Kathleen Joana  Teodoro Pena Forte</t>
  </si>
  <si>
    <t xml:space="preserve">***128.256**</t>
  </si>
  <si>
    <t xml:space="preserve">Flávia Renata Alves Dos Santos</t>
  </si>
  <si>
    <t xml:space="preserve">***239.836**</t>
  </si>
  <si>
    <t xml:space="preserve">Alexsandro Ferreira</t>
  </si>
  <si>
    <t xml:space="preserve">***014.476**</t>
  </si>
  <si>
    <t xml:space="preserve">RELAÇÃO DE TERCEIRIZADOS SERPRO REGIONAL FLORIANÓPOLIS  3º QUADRIMESTRE - 2020</t>
  </si>
  <si>
    <t xml:space="preserve">SERVIG SEGURANÇA PRIVADA EIRELI</t>
  </si>
  <si>
    <t xml:space="preserve"> Serviços Contínuos de Segurança e Vigilância Patrimonial</t>
  </si>
  <si>
    <t xml:space="preserve">FLORIANÓPOLIS</t>
  </si>
  <si>
    <t xml:space="preserve">Alessander Manoel Da Veiga Rodrigues</t>
  </si>
  <si>
    <t xml:space="preserve">***955.409**</t>
  </si>
  <si>
    <t xml:space="preserve">Florianópolis</t>
  </si>
  <si>
    <t xml:space="preserve">Josué De Silva E Silva</t>
  </si>
  <si>
    <t xml:space="preserve">***870.512**</t>
  </si>
  <si>
    <t xml:space="preserve">Gilmar Antônio Diniz Dornelles</t>
  </si>
  <si>
    <t xml:space="preserve">***443.400**</t>
  </si>
  <si>
    <t xml:space="preserve">Fernanda Kirsch Cardoso</t>
  </si>
  <si>
    <t xml:space="preserve">***148.770**</t>
  </si>
  <si>
    <t xml:space="preserve">Sidclei de Souza Paixão</t>
  </si>
  <si>
    <t xml:space="preserve">***963.662**</t>
  </si>
  <si>
    <t xml:space="preserve">SEGMAR SERVIÇOS TERCEIRIZADOS EIRELI</t>
  </si>
  <si>
    <t xml:space="preserve">Serviços Recepção e Apoio Administrativo</t>
  </si>
  <si>
    <t xml:space="preserve">Lorrane Nickseandra Dos Santos</t>
  </si>
  <si>
    <t xml:space="preserve">***727.239**</t>
  </si>
  <si>
    <t xml:space="preserve">Carlos Eduardo Ferreira Azevedo Vieira</t>
  </si>
  <si>
    <t xml:space="preserve">***133.889**</t>
  </si>
  <si>
    <t xml:space="preserve">Bruna Elias Pacheco</t>
  </si>
  <si>
    <t xml:space="preserve">***105.819**</t>
  </si>
  <si>
    <t xml:space="preserve">JG CORDEIRO – EIRELI-ME</t>
  </si>
  <si>
    <t xml:space="preserve">Prestação de Serviços de Limpeza e Conservação</t>
  </si>
  <si>
    <t xml:space="preserve">Edna Cardoso</t>
  </si>
  <si>
    <t xml:space="preserve">***965.449**</t>
  </si>
  <si>
    <t xml:space="preserve">Kimberly Alves Da Silva</t>
  </si>
  <si>
    <t xml:space="preserve">***252.289**</t>
  </si>
  <si>
    <t xml:space="preserve">Fábia Maria Nascimento Da Silva</t>
  </si>
  <si>
    <t xml:space="preserve">***652.363**</t>
  </si>
  <si>
    <t xml:space="preserve">SOLUMAR SERVIÇOS TERCEIRIZADOS E FACILITIES LTDA</t>
  </si>
  <si>
    <t xml:space="preserve">Bruna Lima de Jesus</t>
  </si>
  <si>
    <t xml:space="preserve">***272.613**</t>
  </si>
  <si>
    <t xml:space="preserve">SULCLEAN SERVIÇOS LTDA</t>
  </si>
  <si>
    <t xml:space="preserve">Serviços de Manutenção Predial</t>
  </si>
  <si>
    <t xml:space="preserve">Joceli Carlos De Souza</t>
  </si>
  <si>
    <t xml:space="preserve">***486.029**</t>
  </si>
  <si>
    <t xml:space="preserve">Isidório Gonçalves De Oliveira</t>
  </si>
  <si>
    <t xml:space="preserve">***967.928**</t>
  </si>
  <si>
    <t xml:space="preserve">Anderson Ricardo Brunetto</t>
  </si>
  <si>
    <t xml:space="preserve">***990.535**</t>
  </si>
  <si>
    <t xml:space="preserve">Técnico  Refrigeração</t>
  </si>
  <si>
    <t xml:space="preserve">RELAÇÃO DE TERCEIRIZADOS SERPRO REGIONAL SALVADOR 3º QUADRIMESTRE – 2020</t>
  </si>
  <si>
    <t xml:space="preserve">VIGSEG VIGILÂNCIA E SEGURANÇA DE VALORES</t>
  </si>
  <si>
    <t xml:space="preserve">Redução de 01 Posto</t>
  </si>
  <si>
    <t xml:space="preserve">Prestação dos Serviços de Vigilância Patrimonia</t>
  </si>
  <si>
    <t xml:space="preserve">Salvador</t>
  </si>
  <si>
    <t xml:space="preserve">Adelson Nunes Carneiro Liberato</t>
  </si>
  <si>
    <t xml:space="preserve">***484.815**</t>
  </si>
  <si>
    <t xml:space="preserve">Antônio Cláudio dos Santos Matos</t>
  </si>
  <si>
    <t xml:space="preserve">***480.275**</t>
  </si>
  <si>
    <t xml:space="preserve">Délson Luiz Mascarenhas de Santana</t>
  </si>
  <si>
    <t xml:space="preserve">***999.235**</t>
  </si>
  <si>
    <t xml:space="preserve">Filipe Sousa Gomes de Sá</t>
  </si>
  <si>
    <t xml:space="preserve">***050.835**</t>
  </si>
  <si>
    <t xml:space="preserve">Flávio Fábio Ribeiro Brito</t>
  </si>
  <si>
    <t xml:space="preserve">***605.605**</t>
  </si>
  <si>
    <t xml:space="preserve">39</t>
  </si>
  <si>
    <t xml:space="preserve">Gilberto Paim dos Santos Júnior</t>
  </si>
  <si>
    <t xml:space="preserve">***113.415**</t>
  </si>
  <si>
    <t xml:space="preserve">33</t>
  </si>
  <si>
    <t xml:space="preserve">Jei Santos da Silva</t>
  </si>
  <si>
    <t xml:space="preserve">***626.385**</t>
  </si>
  <si>
    <t xml:space="preserve">Joílson Vieira de Jesus</t>
  </si>
  <si>
    <t xml:space="preserve">***572.405**</t>
  </si>
  <si>
    <t xml:space="preserve">Manuel dos Santos Filho</t>
  </si>
  <si>
    <t xml:space="preserve">***154.905**</t>
  </si>
  <si>
    <t xml:space="preserve">Marli Rosário da Silva</t>
  </si>
  <si>
    <t xml:space="preserve">***383.805**</t>
  </si>
  <si>
    <t xml:space="preserve">Maxymar Fabyel da Silva Cal</t>
  </si>
  <si>
    <t xml:space="preserve">***496.185**</t>
  </si>
  <si>
    <t xml:space="preserve">Nadja Maria Santos Cerqueira</t>
  </si>
  <si>
    <t xml:space="preserve">***292.695**</t>
  </si>
  <si>
    <t xml:space="preserve">Ricardo Santos e Santos</t>
  </si>
  <si>
    <t xml:space="preserve">***125.035**</t>
  </si>
  <si>
    <t xml:space="preserve">Robert Gomes Santana</t>
  </si>
  <si>
    <t xml:space="preserve">***012.575**</t>
  </si>
  <si>
    <t xml:space="preserve">23</t>
  </si>
  <si>
    <t xml:space="preserve">Ronaldo Santos da Silva</t>
  </si>
  <si>
    <t xml:space="preserve">***193.695**</t>
  </si>
  <si>
    <t xml:space="preserve">BRASPE EMPREENDIMENTOS E SERVIÇOS LTDA</t>
  </si>
  <si>
    <t xml:space="preserve">Redução de 02 postos</t>
  </si>
  <si>
    <t xml:space="preserve">Prestação de Serviços de Limpeza, Conservação e Higienização.</t>
  </si>
  <si>
    <t xml:space="preserve">Edmílson Ferreira de Souza</t>
  </si>
  <si>
    <t xml:space="preserve">***891.095**</t>
  </si>
  <si>
    <t xml:space="preserve">Elizabeth Estrela Cilindro</t>
  </si>
  <si>
    <t xml:space="preserve">***374.405**</t>
  </si>
  <si>
    <t xml:space="preserve">Jacyara Carvalho Campos</t>
  </si>
  <si>
    <t xml:space="preserve">***796.695**</t>
  </si>
  <si>
    <t xml:space="preserve">Joílson Batista dos Santos</t>
  </si>
  <si>
    <t xml:space="preserve">***226.295**</t>
  </si>
  <si>
    <t xml:space="preserve">Luciano Cordeiro Cerqueira</t>
  </si>
  <si>
    <t xml:space="preserve">***159.215**</t>
  </si>
  <si>
    <t xml:space="preserve">Maria das Candeias Santos Silva</t>
  </si>
  <si>
    <t xml:space="preserve">***145.255**</t>
  </si>
  <si>
    <t xml:space="preserve">Maria José dos Santos</t>
  </si>
  <si>
    <t xml:space="preserve">***043.275**</t>
  </si>
  <si>
    <t xml:space="preserve">Marinez Xavier</t>
  </si>
  <si>
    <t xml:space="preserve">***926.725**</t>
  </si>
  <si>
    <t xml:space="preserve">Rosângela Santos Conceição de Carvalho</t>
  </si>
  <si>
    <t xml:space="preserve">***163.605**</t>
  </si>
  <si>
    <t xml:space="preserve">Sileia Marques de Oliveira</t>
  </si>
  <si>
    <t xml:space="preserve">***764.505**</t>
  </si>
  <si>
    <t xml:space="preserve">Pedro Paulo dos Santos Silva</t>
  </si>
  <si>
    <t xml:space="preserve">***795.235**</t>
  </si>
  <si>
    <t xml:space="preserve">Valdeci Bonfim da Silva</t>
  </si>
  <si>
    <t xml:space="preserve">***109.305**</t>
  </si>
  <si>
    <t xml:space="preserve">Vandete Alexandre Sena</t>
  </si>
  <si>
    <t xml:space="preserve">***004.595**</t>
  </si>
  <si>
    <t xml:space="preserve">Vera Lúcia Conceição Reis</t>
  </si>
  <si>
    <t xml:space="preserve">***612.985**</t>
  </si>
  <si>
    <t xml:space="preserve">Supervisão</t>
  </si>
  <si>
    <t xml:space="preserve">62</t>
  </si>
  <si>
    <t xml:space="preserve">N.C. VIGILÂNCIA LTDA</t>
  </si>
  <si>
    <t xml:space="preserve">Substituição, saiu Damárcio e entrou Eduardo cleriston</t>
  </si>
  <si>
    <t xml:space="preserve"> Serviço de Vigilância Patrimonial</t>
  </si>
  <si>
    <t xml:space="preserve">Eduardo Cleriston Martins</t>
  </si>
  <si>
    <t xml:space="preserve">***078.495**</t>
  </si>
  <si>
    <t xml:space="preserve">Aracaju</t>
  </si>
  <si>
    <t xml:space="preserve">Antônio Hyder Souza Lima</t>
  </si>
  <si>
    <t xml:space="preserve">***431.485**</t>
  </si>
  <si>
    <t xml:space="preserve">Flávio Silva</t>
  </si>
  <si>
    <t xml:space="preserve">***346.615**</t>
  </si>
  <si>
    <t xml:space="preserve">Éder José Lima e Silva</t>
  </si>
  <si>
    <t xml:space="preserve">***462.935**</t>
  </si>
  <si>
    <t xml:space="preserve">DAMASCENO SERVIÇOS LTDA</t>
  </si>
  <si>
    <t xml:space="preserve">Sem Observações</t>
  </si>
  <si>
    <t xml:space="preserve">Serviços de Carregador</t>
  </si>
  <si>
    <t xml:space="preserve">Márcio Cruz da Silva</t>
  </si>
  <si>
    <t xml:space="preserve">***169.535**</t>
  </si>
  <si>
    <t xml:space="preserve">Carregador</t>
  </si>
  <si>
    <t xml:space="preserve">RENOVAR ENGENHARIA LTDA</t>
  </si>
  <si>
    <t xml:space="preserve">Serviços Continuados de Operação, Manutenção Preventiva e Corretiva dos Sistemas, dos Equipamentos e das Instalações Prediais</t>
  </si>
  <si>
    <t xml:space="preserve">Cristiano de Jesus Lima</t>
  </si>
  <si>
    <t xml:space="preserve">***413.275**</t>
  </si>
  <si>
    <t xml:space="preserve">Mecânico de Refrigeração</t>
  </si>
  <si>
    <t xml:space="preserve">Daniel  Barros  Silva</t>
  </si>
  <si>
    <t xml:space="preserve">***038.785**</t>
  </si>
  <si>
    <t xml:space="preserve">Jilbete Silva de Oliveira</t>
  </si>
  <si>
    <t xml:space="preserve">***356.615**</t>
  </si>
  <si>
    <t xml:space="preserve">José  Jorge  Souza</t>
  </si>
  <si>
    <t xml:space="preserve">***156.265**</t>
  </si>
  <si>
    <t xml:space="preserve">Laurenço José  Bispo</t>
  </si>
  <si>
    <t xml:space="preserve">***380.795**</t>
  </si>
  <si>
    <t xml:space="preserve">Luís Alberto Santos Silva</t>
  </si>
  <si>
    <t xml:space="preserve">***566.855**</t>
  </si>
  <si>
    <t xml:space="preserve">Hugo Vilas Boas de Souza</t>
  </si>
  <si>
    <t xml:space="preserve">***897.845**</t>
  </si>
  <si>
    <t xml:space="preserve">Auxiliar  de Manutenção</t>
  </si>
  <si>
    <t xml:space="preserve">Rafael  Costa  Martinez</t>
  </si>
  <si>
    <t xml:space="preserve">***107.885**</t>
  </si>
  <si>
    <t xml:space="preserve">Sílvio César Ribeiro</t>
  </si>
  <si>
    <t xml:space="preserve">***948.585**</t>
  </si>
  <si>
    <t xml:space="preserve">Kleber Santos da Silva</t>
  </si>
  <si>
    <t xml:space="preserve">***244.405**</t>
  </si>
  <si>
    <t xml:space="preserve">29</t>
  </si>
  <si>
    <t xml:space="preserve">Wellington de Jesus Santos</t>
  </si>
  <si>
    <t xml:space="preserve">***533.125**</t>
  </si>
  <si>
    <t xml:space="preserve">MAIA SILVA EMPREENDIMENTOS LTDA</t>
  </si>
  <si>
    <t xml:space="preserve">Inclusão</t>
  </si>
  <si>
    <t xml:space="preserve">Serviço de Jardinagem em Salvador</t>
  </si>
  <si>
    <t xml:space="preserve">Marcelo Santos</t>
  </si>
  <si>
    <t xml:space="preserve">***181.705**</t>
  </si>
  <si>
    <t xml:space="preserve">recepção</t>
  </si>
  <si>
    <t xml:space="preserve">Luís Henrique dos Santos</t>
  </si>
  <si>
    <t xml:space="preserve">***443.195**</t>
  </si>
  <si>
    <t xml:space="preserve">Shelton Nascimento Goês</t>
  </si>
  <si>
    <t xml:space="preserve">***221.335**</t>
  </si>
  <si>
    <t xml:space="preserve">Talita Gomes Carvalho</t>
  </si>
  <si>
    <t xml:space="preserve">***498.635**</t>
  </si>
  <si>
    <t xml:space="preserve">EXPECTA ATENDIMENTO E ASSISTÊNCIA A SAÚDE LTDA</t>
  </si>
  <si>
    <t xml:space="preserve">Prestação de Serviços de Saúde Ocupacional</t>
  </si>
  <si>
    <t xml:space="preserve">Iara Gonçalves da Conceição</t>
  </si>
  <si>
    <t xml:space="preserve">***315.925**</t>
  </si>
  <si>
    <t xml:space="preserve">RELAÇÃO DE TERCEIRIZADOS SERPRO – CURITIBA 3º QUADRIMESTRE - 2020</t>
  </si>
  <si>
    <t xml:space="preserve">OBSERVES SERVIÇOS EIRELI</t>
  </si>
  <si>
    <t xml:space="preserve">Inicio Do Contrato Em 25/07/2020</t>
  </si>
  <si>
    <t xml:space="preserve"> Serviços de Limpeza, Conservação e Higienização</t>
  </si>
  <si>
    <t xml:space="preserve">Curitiba</t>
  </si>
  <si>
    <t xml:space="preserve">Anadia Dos Santos Valzak</t>
  </si>
  <si>
    <t xml:space="preserve">***414.148**</t>
  </si>
  <si>
    <t xml:space="preserve">Carla Santos Pereira</t>
  </si>
  <si>
    <t xml:space="preserve"> ***170.789**</t>
  </si>
  <si>
    <t xml:space="preserve">Célia Maria Ferreira Dawybia</t>
  </si>
  <si>
    <t xml:space="preserve">***652.779**</t>
  </si>
  <si>
    <t xml:space="preserve">Daiane Tomelin Montoanel  </t>
  </si>
  <si>
    <t xml:space="preserve">***275.249**</t>
  </si>
  <si>
    <t xml:space="preserve">Elizabete Prates</t>
  </si>
  <si>
    <t xml:space="preserve">***976.789**</t>
  </si>
  <si>
    <t xml:space="preserve">Francisca Jacinta Oliveira Costa</t>
  </si>
  <si>
    <t xml:space="preserve">***821.163**</t>
  </si>
  <si>
    <t xml:space="preserve">Leandro Santos</t>
  </si>
  <si>
    <t xml:space="preserve">***793.729**</t>
  </si>
  <si>
    <t xml:space="preserve">Leila Rodrigues</t>
  </si>
  <si>
    <t xml:space="preserve">***662.349**</t>
  </si>
  <si>
    <t xml:space="preserve">Luciane da Silva Pinto  </t>
  </si>
  <si>
    <t xml:space="preserve">***266.319**</t>
  </si>
  <si>
    <t xml:space="preserve">Lucimira Gonçalves</t>
  </si>
  <si>
    <t xml:space="preserve">***351.819**</t>
  </si>
  <si>
    <t xml:space="preserve">Maria Da Luz De França</t>
  </si>
  <si>
    <t xml:space="preserve">Maria de Fátima de Paula</t>
  </si>
  <si>
    <t xml:space="preserve">***758.509**</t>
  </si>
  <si>
    <t xml:space="preserve">Roberson Aparecido Neves</t>
  </si>
  <si>
    <t xml:space="preserve">***740.699**</t>
  </si>
  <si>
    <t xml:space="preserve">Rodrigo Fontes Moreira</t>
  </si>
  <si>
    <t xml:space="preserve">***438.969**</t>
  </si>
  <si>
    <t xml:space="preserve">Salete Artigas de Deus</t>
  </si>
  <si>
    <t xml:space="preserve">***901.719**</t>
  </si>
  <si>
    <t xml:space="preserve">Vanessa Carneiro de Oliveira</t>
  </si>
  <si>
    <t xml:space="preserve">***236.829**</t>
  </si>
  <si>
    <t xml:space="preserve"> ENERGIZA ELETRIFICAÇÕES COMÉRCIO PROJETOS E CONSTRUÇÃO LTDA</t>
  </si>
  <si>
    <t xml:space="preserve">Termino do Contrato 31/10/2020</t>
  </si>
  <si>
    <t xml:space="preserve">Serviço de Manutenção Preventiva e Corretiva dos Sistemas, dos Equipamentos e das Instalações Prediais</t>
  </si>
  <si>
    <t xml:space="preserve">Adílson Torquato De Assis</t>
  </si>
  <si>
    <t xml:space="preserve">***455.919**</t>
  </si>
  <si>
    <t xml:space="preserve">Marceneiro</t>
  </si>
  <si>
    <t xml:space="preserve">Diego da Silva</t>
  </si>
  <si>
    <t xml:space="preserve">***455.459**</t>
  </si>
  <si>
    <t xml:space="preserve">Oficial A</t>
  </si>
  <si>
    <t xml:space="preserve">Donizete Rodrigues Da Silva</t>
  </si>
  <si>
    <t xml:space="preserve">***019.569**</t>
  </si>
  <si>
    <t xml:space="preserve">Oficial De Manutenção Predial</t>
  </si>
  <si>
    <t xml:space="preserve">Eduardo Machado Siqueira</t>
  </si>
  <si>
    <t xml:space="preserve">***297.129**</t>
  </si>
  <si>
    <t xml:space="preserve">Eletricista Oficial</t>
  </si>
  <si>
    <t xml:space="preserve">Eliezer Fabiano Sottana Trilha Alioço</t>
  </si>
  <si>
    <t xml:space="preserve">***883.229**</t>
  </si>
  <si>
    <t xml:space="preserve">Fernando Augusto Gomes</t>
  </si>
  <si>
    <t xml:space="preserve">***908.759**</t>
  </si>
  <si>
    <t xml:space="preserve">Ajudante</t>
  </si>
  <si>
    <t xml:space="preserve">Jonis Robert  Mesquita Da Silva</t>
  </si>
  <si>
    <t xml:space="preserve">***803.659**</t>
  </si>
  <si>
    <t xml:space="preserve">Leonardo Ribeiro Machado</t>
  </si>
  <si>
    <t xml:space="preserve">***896.709**</t>
  </si>
  <si>
    <t xml:space="preserve">Luan Elias Silva</t>
  </si>
  <si>
    <t xml:space="preserve">***886.529**</t>
  </si>
  <si>
    <t xml:space="preserve">Marcos Zacarkim</t>
  </si>
  <si>
    <t xml:space="preserve">***343.179**</t>
  </si>
  <si>
    <t xml:space="preserve">Ajudante De Eletricista</t>
  </si>
  <si>
    <t xml:space="preserve">Rodrigo Ramos Vieira</t>
  </si>
  <si>
    <t xml:space="preserve">***857.519**</t>
  </si>
  <si>
    <t xml:space="preserve">Técnico De Refrigeração</t>
  </si>
  <si>
    <t xml:space="preserve">Sebastião Rodrigues De Melo Júnior</t>
  </si>
  <si>
    <t xml:space="preserve">***288.469**</t>
  </si>
  <si>
    <t xml:space="preserve">Encarregado De Manutenção</t>
  </si>
  <si>
    <t xml:space="preserve">Início  do Contrato em 01/11/2020</t>
  </si>
  <si>
    <t xml:space="preserve">Oficial</t>
  </si>
  <si>
    <t xml:space="preserve">SISTEMARE SEGURANÇA E VIGILÂNCIA EIRELI – EPP</t>
  </si>
  <si>
    <t xml:space="preserve">Inicio Do Contrato 01/07/2020</t>
  </si>
  <si>
    <t xml:space="preserve">Serviços de Segurança e Vigilância Patrimonial</t>
  </si>
  <si>
    <t xml:space="preserve">Adílson José Cordeiro</t>
  </si>
  <si>
    <t xml:space="preserve">***561.939**</t>
  </si>
  <si>
    <t xml:space="preserve">Alexsandro Xavier De Carvalho</t>
  </si>
  <si>
    <t xml:space="preserve">***973.249**</t>
  </si>
  <si>
    <t xml:space="preserve">Antônio Saraiva da Rocha</t>
  </si>
  <si>
    <t xml:space="preserve">***.937.579-**</t>
  </si>
  <si>
    <t xml:space="preserve">Ariel Lisboa</t>
  </si>
  <si>
    <t xml:space="preserve">***911.609**</t>
  </si>
  <si>
    <t xml:space="preserve">54</t>
  </si>
  <si>
    <t xml:space="preserve">Ediberto Benedito De Oliveira</t>
  </si>
  <si>
    <t xml:space="preserve">***801.818**</t>
  </si>
  <si>
    <t xml:space="preserve">Edmílson da Silva</t>
  </si>
  <si>
    <t xml:space="preserve">***.822.378**</t>
  </si>
  <si>
    <t xml:space="preserve">Elias Santana Da Silva Filho</t>
  </si>
  <si>
    <t xml:space="preserve">***982.689**</t>
  </si>
  <si>
    <t xml:space="preserve">Givanildo de Peder</t>
  </si>
  <si>
    <t xml:space="preserve">***.402.116**</t>
  </si>
  <si>
    <t xml:space="preserve">José Clécio De Albuquerque Barreto</t>
  </si>
  <si>
    <t xml:space="preserve">***443.023**</t>
  </si>
  <si>
    <t xml:space="preserve">Lucas Emmanuel Adorno De Azevedo</t>
  </si>
  <si>
    <t xml:space="preserve">***248.489**</t>
  </si>
  <si>
    <t xml:space="preserve">Sandro Aurélio Dos Santos</t>
  </si>
  <si>
    <t xml:space="preserve">***352.269**</t>
  </si>
  <si>
    <t xml:space="preserve">Vílson Castro Da Costa Filho</t>
  </si>
  <si>
    <t xml:space="preserve">***021.289**</t>
  </si>
  <si>
    <t xml:space="preserve">Prestação  de Serviço de Recepção</t>
  </si>
  <si>
    <t xml:space="preserve">Danilo Pereira de Carvalho</t>
  </si>
  <si>
    <t xml:space="preserve">***639.668**</t>
  </si>
  <si>
    <t xml:space="preserve">Gílson Carlos Leite Lubasinski</t>
  </si>
  <si>
    <t xml:space="preserve">***785.219**</t>
  </si>
  <si>
    <t xml:space="preserve">EXPECTA ATENDIMENTO E  ASSISTÊNCIA  SAÚDE LTDA-ME</t>
  </si>
  <si>
    <t xml:space="preserve">Serviços de Medicina do Trabalho e Saúde Ocupacional</t>
  </si>
  <si>
    <t xml:space="preserve">Alessandra Cordeiro Rodrigues</t>
  </si>
  <si>
    <t xml:space="preserve">***382.819**</t>
  </si>
  <si>
    <t xml:space="preserve">Maryro Alves</t>
  </si>
  <si>
    <t xml:space="preserve">***839.299**</t>
  </si>
  <si>
    <t xml:space="preserve">RELAÇÃO DE TERCEIRIZADOS SERPRO REGIONAL PORTO ALEGRE 3º QUAD. 2020</t>
  </si>
  <si>
    <t xml:space="preserve">LIDERANÇA LIMPEZA E CONSERVAÇÃO LTDA.</t>
  </si>
  <si>
    <t xml:space="preserve">Serviços de Recepção, Malote e Tramitação de Documentos</t>
  </si>
  <si>
    <t xml:space="preserve">Porto Alegre</t>
  </si>
  <si>
    <t xml:space="preserve">Alberto Silva De Matos</t>
  </si>
  <si>
    <t xml:space="preserve">***734.300**</t>
  </si>
  <si>
    <t xml:space="preserve">Márcia Arruda Leal Pepes</t>
  </si>
  <si>
    <t xml:space="preserve">***807.110**</t>
  </si>
  <si>
    <t xml:space="preserve">Priscila Maristela Pogoszelki</t>
  </si>
  <si>
    <t xml:space="preserve">***991.960**</t>
  </si>
  <si>
    <t xml:space="preserve">Shirley De Cena Aires</t>
  </si>
  <si>
    <t xml:space="preserve">***469.680**</t>
  </si>
  <si>
    <t xml:space="preserve">AIRONSERV SERVIÇOS INTEGRADOS LTDA</t>
  </si>
  <si>
    <t xml:space="preserve">Bruna Silva Da Silveira</t>
  </si>
  <si>
    <t xml:space="preserve">***146.440**</t>
  </si>
  <si>
    <t xml:space="preserve">Cristian Alves Barbosa</t>
  </si>
  <si>
    <t xml:space="preserve">***199.960**</t>
  </si>
  <si>
    <t xml:space="preserve">Elisângela Da Silva Ferreira</t>
  </si>
  <si>
    <t xml:space="preserve">***110.210**</t>
  </si>
  <si>
    <t xml:space="preserve">Katia Cilene Ferreira Da Rosa</t>
  </si>
  <si>
    <t xml:space="preserve">***868.940**</t>
  </si>
  <si>
    <t xml:space="preserve">Pâmela Cardine De Souza Jardim</t>
  </si>
  <si>
    <t xml:space="preserve">***849.260**</t>
  </si>
  <si>
    <t xml:space="preserve">Renata De Oliveira</t>
  </si>
  <si>
    <t xml:space="preserve">***159.300**</t>
  </si>
  <si>
    <t xml:space="preserve">Renata Rocha Borges</t>
  </si>
  <si>
    <t xml:space="preserve">***712.580**</t>
  </si>
  <si>
    <t xml:space="preserve">Vanda Eunice Oliveira Barrada</t>
  </si>
  <si>
    <t xml:space="preserve">***290.150**</t>
  </si>
  <si>
    <t xml:space="preserve">ENERGIZA ENGENHARIA  LTDA</t>
  </si>
  <si>
    <t xml:space="preserve">Manutenção Preventiva e Corretiva dos Sistemas, dos Equipamentos e das Instalações Prediais</t>
  </si>
  <si>
    <t xml:space="preserve">Adriano Dos  Santos</t>
  </si>
  <si>
    <t xml:space="preserve">***865.780**</t>
  </si>
  <si>
    <t xml:space="preserve">Carlos Alberto Brum Souza</t>
  </si>
  <si>
    <t xml:space="preserve">***153.870**</t>
  </si>
  <si>
    <t xml:space="preserve">Oficial Eletricista</t>
  </si>
  <si>
    <t xml:space="preserve">Darlan Reus Villanova</t>
  </si>
  <si>
    <t xml:space="preserve">***985.190**</t>
  </si>
  <si>
    <t xml:space="preserve">Diego Caetano Silveira</t>
  </si>
  <si>
    <t xml:space="preserve">***116.740**</t>
  </si>
  <si>
    <t xml:space="preserve">Encarregado / Eletrotécnico</t>
  </si>
  <si>
    <t xml:space="preserve">Felipe Polga Jorge</t>
  </si>
  <si>
    <t xml:space="preserve">***634.940**</t>
  </si>
  <si>
    <t xml:space="preserve">Fernando Dos Passos Barbosa</t>
  </si>
  <si>
    <t xml:space="preserve">***624.120**</t>
  </si>
  <si>
    <t xml:space="preserve">Francisco Luiz Da Silva Dos Santos</t>
  </si>
  <si>
    <t xml:space="preserve">***396.540**</t>
  </si>
  <si>
    <t xml:space="preserve">Oficial Hidráulico</t>
  </si>
  <si>
    <t xml:space="preserve">Hílton Martins Silveira</t>
  </si>
  <si>
    <t xml:space="preserve">***080.190**</t>
  </si>
  <si>
    <t xml:space="preserve">José Fernando Moreira  Nunes</t>
  </si>
  <si>
    <t xml:space="preserve">***107.510**</t>
  </si>
  <si>
    <t xml:space="preserve">Oficial De Manutenção</t>
  </si>
  <si>
    <t xml:space="preserve">Luís Carlos Martins Amaro</t>
  </si>
  <si>
    <t xml:space="preserve">***613.170**</t>
  </si>
  <si>
    <t xml:space="preserve"> PORTAL SUL EMPRESA DE VIGILÂNCIA S/S LTDA</t>
  </si>
  <si>
    <t xml:space="preserve">Prestação de Serviços Continuados de Vigilância Patrimonial.</t>
  </si>
  <si>
    <t xml:space="preserve">Anderson Silva Dos Santos</t>
  </si>
  <si>
    <t xml:space="preserve">***467.930**</t>
  </si>
  <si>
    <t xml:space="preserve">Leonardo Paiva</t>
  </si>
  <si>
    <t xml:space="preserve">***018.050**</t>
  </si>
  <si>
    <t xml:space="preserve">Claudemir Sussek</t>
  </si>
  <si>
    <t xml:space="preserve">***211.232**</t>
  </si>
  <si>
    <t xml:space="preserve">Paulo Roberto Rosa Goularte</t>
  </si>
  <si>
    <t xml:space="preserve">***593.380**</t>
  </si>
  <si>
    <t xml:space="preserve">Luciano Roberto Da Silva</t>
  </si>
  <si>
    <t xml:space="preserve">***643.700**</t>
  </si>
  <si>
    <t xml:space="preserve">Marcelo Moisinho Calisto</t>
  </si>
  <si>
    <t xml:space="preserve">***716.770**</t>
  </si>
  <si>
    <t xml:space="preserve">Oséias Souza Da Rosa</t>
  </si>
  <si>
    <t xml:space="preserve">***320.970**</t>
  </si>
  <si>
    <t xml:space="preserve">Ricardo Willian Da Silveira</t>
  </si>
  <si>
    <t xml:space="preserve">***574.230**</t>
  </si>
  <si>
    <t xml:space="preserve">Ismael dos Santos Carvalho</t>
  </si>
  <si>
    <t xml:space="preserve">***951.860**</t>
  </si>
  <si>
    <t xml:space="preserve">Sandro Garcia</t>
  </si>
  <si>
    <t xml:space="preserve">***450.680**</t>
  </si>
  <si>
    <t xml:space="preserve">Roberto Souza Da Costa</t>
  </si>
  <si>
    <t xml:space="preserve">***048.880**</t>
  </si>
  <si>
    <t xml:space="preserve"> Vigilante</t>
  </si>
  <si>
    <t xml:space="preserve">Carlos Nunes</t>
  </si>
  <si>
    <t xml:space="preserve">***413.350**</t>
  </si>
  <si>
    <t xml:space="preserve">REFEICENTER Alimentação Coletiva LTDA.  </t>
  </si>
  <si>
    <t xml:space="preserve">Concessão de uso de instalações para exploração
Do Serviços de refeitório e Lancheria</t>
  </si>
  <si>
    <t xml:space="preserve">Ângela  Rosa Medina</t>
  </si>
  <si>
    <t xml:space="preserve">***430.020**</t>
  </si>
  <si>
    <t xml:space="preserve">Cozinheira</t>
  </si>
  <si>
    <t xml:space="preserve">Barbara Scheer Da Costa</t>
  </si>
  <si>
    <t xml:space="preserve">***155.480**</t>
  </si>
  <si>
    <t xml:space="preserve">Nutricionista</t>
  </si>
  <si>
    <t xml:space="preserve">Édina Soares Ribeiro</t>
  </si>
  <si>
    <t xml:space="preserve">***676.940**</t>
  </si>
  <si>
    <t xml:space="preserve">Atendente Lancheria</t>
  </si>
  <si>
    <t xml:space="preserve">Elaine Cristina Da Silva Pinto</t>
  </si>
  <si>
    <t xml:space="preserve">***806.980**</t>
  </si>
  <si>
    <t xml:space="preserve">Auxiliar Cozinha</t>
  </si>
  <si>
    <t xml:space="preserve">Eliezer Machado Veloso – Qualidade E Segurança</t>
  </si>
  <si>
    <t xml:space="preserve">***914.720**</t>
  </si>
  <si>
    <t xml:space="preserve">Elza Maria Da Silva Ribeiro</t>
  </si>
  <si>
    <t xml:space="preserve">***186.690**</t>
  </si>
  <si>
    <t xml:space="preserve">Cozinheira Trainer</t>
  </si>
  <si>
    <t xml:space="preserve">Fernanda Bizarro Allebrandt - Qualidade E Segurança</t>
  </si>
  <si>
    <t xml:space="preserve">***775.690**</t>
  </si>
  <si>
    <t xml:space="preserve">Juan Guilherme Prudente Garcia</t>
  </si>
  <si>
    <t xml:space="preserve">***950.620**</t>
  </si>
  <si>
    <t xml:space="preserve">Mayara Freitas</t>
  </si>
  <si>
    <t xml:space="preserve">***232.210**</t>
  </si>
  <si>
    <t xml:space="preserve">Valciria Souza Da Conceição</t>
  </si>
  <si>
    <t xml:space="preserve">***914.460**</t>
  </si>
  <si>
    <t xml:space="preserve">RELAÇÃO DE TERCEIRIZADOS SERPRO REGIONAL FORTALEZA 3º QUAD. 2020</t>
  </si>
  <si>
    <t xml:space="preserve">LG. ADMINISTRADORA DE SERVIÇOS EIRELI</t>
  </si>
  <si>
    <t xml:space="preserve">Serviço Contínuos de Recepção e Apoio Administrativo</t>
  </si>
  <si>
    <t xml:space="preserve">Fortaleza</t>
  </si>
  <si>
    <t xml:space="preserve">Elisiane Vieira Sousa</t>
  </si>
  <si>
    <t xml:space="preserve">***366.413**</t>
  </si>
  <si>
    <t xml:space="preserve">Francisca Daniela  Cezario Girão</t>
  </si>
  <si>
    <t xml:space="preserve">***030.803**</t>
  </si>
  <si>
    <t xml:space="preserve">IMPACTO SERVIÇOS</t>
  </si>
  <si>
    <t xml:space="preserve">Prestação dos Serviços Contínuos de Limpeza e Conservação</t>
  </si>
  <si>
    <t xml:space="preserve">Alessandro Altino De Araújo</t>
  </si>
  <si>
    <t xml:space="preserve">***507.373**</t>
  </si>
  <si>
    <t xml:space="preserve">Cleonice Maria Farias Nascimento</t>
  </si>
  <si>
    <t xml:space="preserve">***540.923**</t>
  </si>
  <si>
    <t xml:space="preserve">Francisca Maria Castro Da Silva</t>
  </si>
  <si>
    <t xml:space="preserve">***897.863**</t>
  </si>
  <si>
    <t xml:space="preserve">Francisca Muniz Da Silva Lima</t>
  </si>
  <si>
    <t xml:space="preserve">***803.033**</t>
  </si>
  <si>
    <t xml:space="preserve">Jeane Cláudia Dos Santos</t>
  </si>
  <si>
    <t xml:space="preserve">***354.723**</t>
  </si>
  <si>
    <t xml:space="preserve">José Roberto Souza Pereira</t>
  </si>
  <si>
    <t xml:space="preserve">***131.973**</t>
  </si>
  <si>
    <t xml:space="preserve">Marlene Alves Da Silva</t>
  </si>
  <si>
    <t xml:space="preserve">***161.463**</t>
  </si>
  <si>
    <t xml:space="preserve">Tânia Maria De Brito Cruz</t>
  </si>
  <si>
    <t xml:space="preserve">***315.663**</t>
  </si>
  <si>
    <t xml:space="preserve">EDITHAL LOCAÇÃO DE MÃO DE OBRA LTDA</t>
  </si>
  <si>
    <t xml:space="preserve">Ricardo Pereira De Freitas</t>
  </si>
  <si>
    <t xml:space="preserve">***453.683**</t>
  </si>
  <si>
    <t xml:space="preserve">PODIUM CONSTRUÇÕES LTDA</t>
  </si>
  <si>
    <t xml:space="preserve">Serviços Continuados de Manutenção Preventiva e Corretiva dos Sistemas, dos Equipamentos e das Instalações Prediais</t>
  </si>
  <si>
    <t xml:space="preserve">Alexsandro De Sousa Silva</t>
  </si>
  <si>
    <t xml:space="preserve">***757.313**</t>
  </si>
  <si>
    <t xml:space="preserve">Técnico Eletrônica</t>
  </si>
  <si>
    <t xml:space="preserve">Antônio Carlos da Cruz Silva</t>
  </si>
  <si>
    <t xml:space="preserve">***861.713**</t>
  </si>
  <si>
    <t xml:space="preserve">Carlos Rafael Horácio Lopes</t>
  </si>
  <si>
    <t xml:space="preserve">***960.772**</t>
  </si>
  <si>
    <t xml:space="preserve">Francisco das Chagas Costa de Oliveira</t>
  </si>
  <si>
    <t xml:space="preserve">***746.093**</t>
  </si>
  <si>
    <t xml:space="preserve">Francisco Élton de Sousa Cavalcante</t>
  </si>
  <si>
    <t xml:space="preserve">***889.593**</t>
  </si>
  <si>
    <t xml:space="preserve">Lindomar Lima Dos Santos</t>
  </si>
  <si>
    <t xml:space="preserve">***036.203**</t>
  </si>
  <si>
    <t xml:space="preserve">Luís Carlos Cosmo</t>
  </si>
  <si>
    <t xml:space="preserve">***370.023**</t>
  </si>
  <si>
    <t xml:space="preserve">Márcio Cássio Lima De Souza</t>
  </si>
  <si>
    <t xml:space="preserve">***357.403**</t>
  </si>
  <si>
    <t xml:space="preserve">Maury Nepomuceno De Araújo Filho</t>
  </si>
  <si>
    <t xml:space="preserve">***773.223**</t>
  </si>
  <si>
    <t xml:space="preserve">Paulo César De Castro</t>
  </si>
  <si>
    <t xml:space="preserve">***148.053**</t>
  </si>
  <si>
    <t xml:space="preserve">Ronaldo Monteiro Lima</t>
  </si>
  <si>
    <t xml:space="preserve">***138.983**</t>
  </si>
  <si>
    <t xml:space="preserve">Renato Silva Do Nascimento</t>
  </si>
  <si>
    <t xml:space="preserve">***371.342**</t>
  </si>
  <si>
    <t xml:space="preserve">ACESSO SEGURANÇA PRIVADA LTDA</t>
  </si>
  <si>
    <t xml:space="preserve">Serviços Continuados de Segurança e Vigilância Armada e Desarmada</t>
  </si>
  <si>
    <t xml:space="preserve">Anderson Paulino De Castro</t>
  </si>
  <si>
    <t xml:space="preserve">***025.803**</t>
  </si>
  <si>
    <t xml:space="preserve">Augusto César Ribeiro Da Silva</t>
  </si>
  <si>
    <t xml:space="preserve">***035.573**</t>
  </si>
  <si>
    <t xml:space="preserve">Carlos Heráclito De V. Paiva</t>
  </si>
  <si>
    <t xml:space="preserve">***093.733**</t>
  </si>
  <si>
    <t xml:space="preserve">Francisco Inácio De Carvalho Neto</t>
  </si>
  <si>
    <t xml:space="preserve">***603.463**</t>
  </si>
  <si>
    <t xml:space="preserve">Francisco Lindomar De Oliveira</t>
  </si>
  <si>
    <t xml:space="preserve">***554.923**</t>
  </si>
  <si>
    <t xml:space="preserve">Francisco Sodré S. Ferreira</t>
  </si>
  <si>
    <t xml:space="preserve">***903.233**</t>
  </si>
  <si>
    <t xml:space="preserve">Francisco Venceslau De Siqueira</t>
  </si>
  <si>
    <t xml:space="preserve">***113.183**</t>
  </si>
  <si>
    <t xml:space="preserve">Jarleandro Klebio Gomes De Souza</t>
  </si>
  <si>
    <t xml:space="preserve">***714.913**</t>
  </si>
  <si>
    <t xml:space="preserve">João Eudes Alves Filho</t>
  </si>
  <si>
    <t xml:space="preserve">***627.423**</t>
  </si>
  <si>
    <t xml:space="preserve">João Pereira S. Júnior</t>
  </si>
  <si>
    <t xml:space="preserve">***414.703**</t>
  </si>
  <si>
    <t xml:space="preserve">Judivan Leite Da Silva</t>
  </si>
  <si>
    <t xml:space="preserve">***047.854**</t>
  </si>
  <si>
    <t xml:space="preserve">Marcos Antônio Marinho</t>
  </si>
  <si>
    <t xml:space="preserve">***452.443**</t>
  </si>
  <si>
    <t xml:space="preserve">Moisés Oliveira Do Nascimento</t>
  </si>
  <si>
    <t xml:space="preserve">***757.303**</t>
  </si>
  <si>
    <t xml:space="preserve">Randy Anthony Altobelli</t>
  </si>
  <si>
    <t xml:space="preserve">***648.453**</t>
  </si>
  <si>
    <t xml:space="preserve">ASSOCIAÇÃO BENEFICENTE AO MENOR CARENTE DO PARQUE SÃO JOSÉ – ABEMCE</t>
  </si>
  <si>
    <t xml:space="preserve">Programa Jovem Aprendiz</t>
  </si>
  <si>
    <t xml:space="preserve">Ana Karoliny Borges Gomes</t>
  </si>
  <si>
    <t xml:space="preserve">***295.643**</t>
  </si>
  <si>
    <t xml:space="preserve"> Aprendiz</t>
  </si>
  <si>
    <t xml:space="preserve">Bianca Do Nascimento Lima</t>
  </si>
  <si>
    <t xml:space="preserve">***459.333**</t>
  </si>
  <si>
    <t xml:space="preserve">Denise Pessoa Pontes</t>
  </si>
  <si>
    <t xml:space="preserve">***005.093**</t>
  </si>
  <si>
    <t xml:space="preserve">RELAÇÃO DE TERCEIRIZADOS SERPRO – REGIONAL SÃO PAULO  - 3º QUADRIMESTRE - 2020</t>
  </si>
  <si>
    <t xml:space="preserve">ACTIVE ENGENHARIA  </t>
  </si>
  <si>
    <t xml:space="preserve">Prestação De Serviços Continuados De Operação, Manutenção Preventiva E Corretiva Dos Sistemas Dos Equipamentos E Das Instalações Prediais(Manutenção Predial)</t>
  </si>
  <si>
    <t xml:space="preserve">SÃO PAULO</t>
  </si>
  <si>
    <t xml:space="preserve">André Luiz De Oliveira</t>
  </si>
  <si>
    <t xml:space="preserve">***303.288**</t>
  </si>
  <si>
    <t xml:space="preserve"> Socorro</t>
  </si>
  <si>
    <t xml:space="preserve">Bruna Samantha Da Conceição</t>
  </si>
  <si>
    <t xml:space="preserve">***461.139**</t>
  </si>
  <si>
    <t xml:space="preserve">Geraldino Dos Santos Júnior</t>
  </si>
  <si>
    <t xml:space="preserve">***108.108**</t>
  </si>
  <si>
    <t xml:space="preserve">Almoxarife</t>
  </si>
  <si>
    <t xml:space="preserve">Isaías Joaquim Pinto</t>
  </si>
  <si>
    <t xml:space="preserve">***637.668**</t>
  </si>
  <si>
    <t xml:space="preserve">Jaime Cardoso Dos Santos</t>
  </si>
  <si>
    <t xml:space="preserve">***322·808**</t>
  </si>
  <si>
    <t xml:space="preserve">Joacy César De Souza</t>
  </si>
  <si>
    <t xml:space="preserve">***319·969**</t>
  </si>
  <si>
    <t xml:space="preserve">José Jesus Dos Santos</t>
  </si>
  <si>
    <t xml:space="preserve">***950·988**</t>
  </si>
  <si>
    <t xml:space="preserve">Pedreiro</t>
  </si>
  <si>
    <t xml:space="preserve">José Roberto Da Silva</t>
  </si>
  <si>
    <t xml:space="preserve">***850·988**</t>
  </si>
  <si>
    <t xml:space="preserve">Pintor</t>
  </si>
  <si>
    <t xml:space="preserve">José Wegiton Da Silva</t>
  </si>
  <si>
    <t xml:space="preserve">***722·998**</t>
  </si>
  <si>
    <t xml:space="preserve">Joseinton Pereira Da Silva</t>
  </si>
  <si>
    <t xml:space="preserve">***331·138**</t>
  </si>
  <si>
    <t xml:space="preserve">Serralheiro</t>
  </si>
  <si>
    <t xml:space="preserve">Paulo César Mota Ratts</t>
  </si>
  <si>
    <t xml:space="preserve">***822·303**</t>
  </si>
  <si>
    <t xml:space="preserve">Encanador</t>
  </si>
  <si>
    <t xml:space="preserve">Rogério Martins Rodrigues</t>
  </si>
  <si>
    <t xml:space="preserve">***069.074**</t>
  </si>
  <si>
    <t xml:space="preserve">AIRTEMP CENTRAL DE SERVIÇO E COMERCIO DE REFRIGERAÇÃO LTDA. - EPP.</t>
  </si>
  <si>
    <t xml:space="preserve">Manutenção Preventiva  Corretiva E Assistência Técnica Aos Sistemas  De Ar Condicionado.</t>
  </si>
  <si>
    <t xml:space="preserve">Alexsandro Tavares De Assis</t>
  </si>
  <si>
    <t xml:space="preserve">***912.188**</t>
  </si>
  <si>
    <t xml:space="preserve">Mecânico de Manutenção Senior II</t>
  </si>
  <si>
    <t xml:space="preserve">Bruno Aparecido Da Silva</t>
  </si>
  <si>
    <t xml:space="preserve">***996.998**</t>
  </si>
  <si>
    <t xml:space="preserve">Mecânico de Ar Condicionado Júnior</t>
  </si>
  <si>
    <t xml:space="preserve">Carlos Antônio Santos Machado</t>
  </si>
  <si>
    <t xml:space="preserve">***484.755**</t>
  </si>
  <si>
    <t xml:space="preserve">Mecânico De Ar Condicionado Pleno</t>
  </si>
  <si>
    <t xml:space="preserve">Marcio Sansone Munhoz</t>
  </si>
  <si>
    <t xml:space="preserve">***360.088**</t>
  </si>
  <si>
    <t xml:space="preserve">Técnico de Refrigeração Senior</t>
  </si>
  <si>
    <t xml:space="preserve">CLEAN 4 Serviço Gerais e Administrativos</t>
  </si>
  <si>
    <t xml:space="preserve">Adélia Batista Do Nascimento Soares</t>
  </si>
  <si>
    <t xml:space="preserve">***784.155**</t>
  </si>
  <si>
    <t xml:space="preserve">Auxiliar de Limpeza</t>
  </si>
  <si>
    <t xml:space="preserve">Carlos Pereira Dos Santos</t>
  </si>
  <si>
    <t xml:space="preserve">***415.848**</t>
  </si>
  <si>
    <t xml:space="preserve">Cicero da Silva Figueira</t>
  </si>
  <si>
    <t xml:space="preserve">***230.988**</t>
  </si>
  <si>
    <t xml:space="preserve">Cleusa Antônia Messias</t>
  </si>
  <si>
    <t xml:space="preserve">***671.418**</t>
  </si>
  <si>
    <t xml:space="preserve">Socorro</t>
  </si>
  <si>
    <t xml:space="preserve">Damião João da Silva</t>
  </si>
  <si>
    <t xml:space="preserve">***988.534**</t>
  </si>
  <si>
    <t xml:space="preserve">50</t>
  </si>
  <si>
    <t xml:space="preserve">Daniel Alves da Silva</t>
  </si>
  <si>
    <t xml:space="preserve">***456.815**</t>
  </si>
  <si>
    <t xml:space="preserve">Diego Ferreira da Silva</t>
  </si>
  <si>
    <t xml:space="preserve">***938.478**</t>
  </si>
  <si>
    <t xml:space="preserve">Encarregado de Limpeza</t>
  </si>
  <si>
    <t xml:space="preserve">Dorival dos Santos Gomes</t>
  </si>
  <si>
    <t xml:space="preserve">***748.808**</t>
  </si>
  <si>
    <t xml:space="preserve">Edna Maria Melo Costa</t>
  </si>
  <si>
    <t xml:space="preserve">***606.764**</t>
  </si>
  <si>
    <t xml:space="preserve">Elza Gomes dos Santos</t>
  </si>
  <si>
    <t xml:space="preserve">***584.428**</t>
  </si>
  <si>
    <t xml:space="preserve">Fernando Rodrigues Marques</t>
  </si>
  <si>
    <t xml:space="preserve">***466.148**</t>
  </si>
  <si>
    <t xml:space="preserve">19</t>
  </si>
  <si>
    <t xml:space="preserve">Francisca da Silva Oliveira</t>
  </si>
  <si>
    <t xml:space="preserve">***043.133**</t>
  </si>
  <si>
    <t xml:space="preserve">Gleice da Silva Oliveira</t>
  </si>
  <si>
    <t xml:space="preserve">***695.178**</t>
  </si>
  <si>
    <t xml:space="preserve">João Batista Da Silva</t>
  </si>
  <si>
    <t xml:space="preserve">***434.695**</t>
  </si>
  <si>
    <t xml:space="preserve">61</t>
  </si>
  <si>
    <t xml:space="preserve">Jonaldo Sousa de Oliveira</t>
  </si>
  <si>
    <t xml:space="preserve">***845.695**</t>
  </si>
  <si>
    <t xml:space="preserve">José Aílton dos Santos</t>
  </si>
  <si>
    <t xml:space="preserve"> ***707.918**</t>
  </si>
  <si>
    <t xml:space="preserve">Josean Santana Batista</t>
  </si>
  <si>
    <t xml:space="preserve">***387.048**</t>
  </si>
  <si>
    <t xml:space="preserve">Josefa Zacarias dos Santos</t>
  </si>
  <si>
    <t xml:space="preserve">***210.844**</t>
  </si>
  <si>
    <t xml:space="preserve">Josina de Fátima Sousa</t>
  </si>
  <si>
    <t xml:space="preserve"> ***062.238**</t>
  </si>
  <si>
    <t xml:space="preserve">Lazaro Silva Santos  </t>
  </si>
  <si>
    <t xml:space="preserve">***335.265**</t>
  </si>
  <si>
    <t xml:space="preserve">Luci Ferreira de Azevedo</t>
  </si>
  <si>
    <t xml:space="preserve">***975.208**</t>
  </si>
  <si>
    <t xml:space="preserve">Luciene da Silva Figueira  </t>
  </si>
  <si>
    <t xml:space="preserve">***225.408**</t>
  </si>
  <si>
    <t xml:space="preserve">Maria da Conceição dos Santos Almeida</t>
  </si>
  <si>
    <t xml:space="preserve">***769.628**</t>
  </si>
  <si>
    <t xml:space="preserve">Encarregada de Limpeza</t>
  </si>
  <si>
    <t xml:space="preserve">Maria Dalva da Silva</t>
  </si>
  <si>
    <t xml:space="preserve">***319.914**</t>
  </si>
  <si>
    <t xml:space="preserve">Maria Elieuda Santos Silva</t>
  </si>
  <si>
    <t xml:space="preserve">  ***211.138**</t>
  </si>
  <si>
    <t xml:space="preserve">Maria Elizabete Soares de Andrade Santos  </t>
  </si>
  <si>
    <t xml:space="preserve">***165.878**</t>
  </si>
  <si>
    <t xml:space="preserve">63</t>
  </si>
  <si>
    <t xml:space="preserve">Maria Jose da Silva</t>
  </si>
  <si>
    <t xml:space="preserve"> ***931.564**</t>
  </si>
  <si>
    <t xml:space="preserve">Maria Jose de Jesus dos Santos</t>
  </si>
  <si>
    <t xml:space="preserve">***850.998**</t>
  </si>
  <si>
    <t xml:space="preserve">Maria Madalena Oliveira Souza</t>
  </si>
  <si>
    <t xml:space="preserve">*** 683.278**</t>
  </si>
  <si>
    <t xml:space="preserve">Marilene Costa</t>
  </si>
  <si>
    <t xml:space="preserve">***821.858**</t>
  </si>
  <si>
    <t xml:space="preserve">Rosana Pereira de Souza</t>
  </si>
  <si>
    <t xml:space="preserve">***522.468**</t>
  </si>
  <si>
    <t xml:space="preserve">Rosana Tadeu de Souza Santos</t>
  </si>
  <si>
    <t xml:space="preserve"> ***186.248**</t>
  </si>
  <si>
    <t xml:space="preserve">Ruth Silva de Melo</t>
  </si>
  <si>
    <t xml:space="preserve">***806.778**</t>
  </si>
  <si>
    <t xml:space="preserve">Sergio Cardoso de Almeida</t>
  </si>
  <si>
    <t xml:space="preserve">***347.238**</t>
  </si>
  <si>
    <t xml:space="preserve">Thaís de Alcântara Simões Oliveira</t>
  </si>
  <si>
    <t xml:space="preserve">***492.838**</t>
  </si>
  <si>
    <t xml:space="preserve">Vanessa Silva Pereira</t>
  </si>
  <si>
    <t xml:space="preserve">***538.248**</t>
  </si>
  <si>
    <t xml:space="preserve">GREENLIFE JARDINS E ÁREAS VERDES LTDA – EPP.</t>
  </si>
  <si>
    <t xml:space="preserve">Serviços de Paisagismo</t>
  </si>
  <si>
    <t xml:space="preserve">Aguinaldo Severino Da Silva</t>
  </si>
  <si>
    <t xml:space="preserve">***109.344**</t>
  </si>
  <si>
    <t xml:space="preserve">Manoel Cicero Ferreira Da Silva</t>
  </si>
  <si>
    <t xml:space="preserve">***950.274**</t>
  </si>
  <si>
    <t xml:space="preserve">Paulo Henrique Dias Dos Santos</t>
  </si>
  <si>
    <t xml:space="preserve">***508.748**</t>
  </si>
  <si>
    <t xml:space="preserve">MOA MANUTENÇÃO E OPERAÇÃO LTDA.  </t>
  </si>
  <si>
    <t xml:space="preserve">Prestação De Serviços Continuados De Operação, Manutenção Preventiva E Corretiva Dos Sistemas Dos Equipamentos E Das Instalações Prediais(Sistemas Elétricos)</t>
  </si>
  <si>
    <t xml:space="preserve">Edson Dos Santos Oliveira</t>
  </si>
  <si>
    <t xml:space="preserve">***753.638**</t>
  </si>
  <si>
    <t xml:space="preserve">Thiago Rodrigues De Oliveira</t>
  </si>
  <si>
    <t xml:space="preserve">***573.938**</t>
  </si>
  <si>
    <t xml:space="preserve">Jose Carlos Dos Santos</t>
  </si>
  <si>
    <t xml:space="preserve">***673.171**</t>
  </si>
  <si>
    <t xml:space="preserve">Adeílton Joaquim Dos Santos</t>
  </si>
  <si>
    <t xml:space="preserve">***357.274**</t>
  </si>
  <si>
    <t xml:space="preserve">Daniel Cassimiro Da Silva</t>
  </si>
  <si>
    <t xml:space="preserve">***612.924**</t>
  </si>
  <si>
    <t xml:space="preserve">Luís Gonzaga Cordeiro Da Silva</t>
  </si>
  <si>
    <t xml:space="preserve">***001.804**</t>
  </si>
  <si>
    <t xml:space="preserve">Bruno Lucas Silva Ferreira</t>
  </si>
  <si>
    <t xml:space="preserve">***742.998**</t>
  </si>
  <si>
    <t xml:space="preserve">Mauro Ferreira Guimarães</t>
  </si>
  <si>
    <t xml:space="preserve">***394.468**</t>
  </si>
  <si>
    <t xml:space="preserve">Gabriel De Azevedo Silva</t>
  </si>
  <si>
    <t xml:space="preserve">***731.378**</t>
  </si>
  <si>
    <t xml:space="preserve">Elias Francisco Da Silva</t>
  </si>
  <si>
    <t xml:space="preserve">***031.598**</t>
  </si>
  <si>
    <t xml:space="preserve">Antônio Souza Santos</t>
  </si>
  <si>
    <t xml:space="preserve">***698.148**</t>
  </si>
  <si>
    <t xml:space="preserve">Renato Porto Júnior</t>
  </si>
  <si>
    <t xml:space="preserve">***045.318**</t>
  </si>
  <si>
    <t xml:space="preserve">Jose Ílton Da Silva</t>
  </si>
  <si>
    <t xml:space="preserve">***233.398**</t>
  </si>
  <si>
    <t xml:space="preserve">Marcos Almeida Fonseca</t>
  </si>
  <si>
    <t xml:space="preserve">***144.758**</t>
  </si>
  <si>
    <t xml:space="preserve">Adalberio Da Silva Lopes</t>
  </si>
  <si>
    <t xml:space="preserve">***821.504**</t>
  </si>
  <si>
    <t xml:space="preserve">Prestação de Serviços Continuados, Auxiliares e de Apoio Administrativo</t>
  </si>
  <si>
    <t xml:space="preserve">Antônio Mendes Lima</t>
  </si>
  <si>
    <t xml:space="preserve">***088.886**</t>
  </si>
  <si>
    <t xml:space="preserve">71</t>
  </si>
  <si>
    <t xml:space="preserve">Élton da Conceição</t>
  </si>
  <si>
    <t xml:space="preserve">***150.618**</t>
  </si>
  <si>
    <t xml:space="preserve">Élton Leandro Dos Santos</t>
  </si>
  <si>
    <t xml:space="preserve">***578.818**</t>
  </si>
  <si>
    <t xml:space="preserve">Felipe Mário Firmino Ferreira</t>
  </si>
  <si>
    <t xml:space="preserve">***105.638**</t>
  </si>
  <si>
    <t xml:space="preserve">Fernando Dos Santos</t>
  </si>
  <si>
    <t xml:space="preserve">***664.858**</t>
  </si>
  <si>
    <t xml:space="preserve">Isabel Maria Matos de Lima</t>
  </si>
  <si>
    <t xml:space="preserve">***256.804**</t>
  </si>
  <si>
    <t xml:space="preserve">Ivan Mendes Da Cunha</t>
  </si>
  <si>
    <t xml:space="preserve">***227.118**</t>
  </si>
  <si>
    <t xml:space="preserve">João Victor Michel</t>
  </si>
  <si>
    <t xml:space="preserve">***487.008**</t>
  </si>
  <si>
    <t xml:space="preserve">20</t>
  </si>
  <si>
    <t xml:space="preserve">Júlio César Da Silva</t>
  </si>
  <si>
    <t xml:space="preserve">***345.018**</t>
  </si>
  <si>
    <t xml:space="preserve">Técnico Eletrônico</t>
  </si>
  <si>
    <t xml:space="preserve">Luís Paulo Pereira da Silva</t>
  </si>
  <si>
    <t xml:space="preserve">***733.025**</t>
  </si>
  <si>
    <t xml:space="preserve">28</t>
  </si>
  <si>
    <t xml:space="preserve">Márcio Francisco De Oliveira</t>
  </si>
  <si>
    <t xml:space="preserve">***546.618**</t>
  </si>
  <si>
    <t xml:space="preserve">Pedro Henrique Lima dos Santos</t>
  </si>
  <si>
    <t xml:space="preserve">***698.378**</t>
  </si>
  <si>
    <t xml:space="preserve">Ricardo Trindade Da Silva</t>
  </si>
  <si>
    <t xml:space="preserve">***547.948**</t>
  </si>
  <si>
    <t xml:space="preserve">30</t>
  </si>
  <si>
    <t xml:space="preserve">Rodrigo Dias Santos</t>
  </si>
  <si>
    <t xml:space="preserve">***217.815**</t>
  </si>
  <si>
    <t xml:space="preserve">26</t>
  </si>
  <si>
    <t xml:space="preserve">RIO MINAS - TERCEIRIZAÇÃO E ADMINISTRAÇÃO DE SERVIÇOS LTDA.</t>
  </si>
  <si>
    <t xml:space="preserve">Serviços de Recepção</t>
  </si>
  <si>
    <t xml:space="preserve">Denise Dos Santos Clementino</t>
  </si>
  <si>
    <t xml:space="preserve">***824.588**</t>
  </si>
  <si>
    <t xml:space="preserve">Luz</t>
  </si>
  <si>
    <t xml:space="preserve">Erica Cristiane Pereira Dos Santos</t>
  </si>
  <si>
    <t xml:space="preserve">***501.878**</t>
  </si>
  <si>
    <t xml:space="preserve">Juliana Mota Lino</t>
  </si>
  <si>
    <t xml:space="preserve">***261.398**</t>
  </si>
  <si>
    <t xml:space="preserve">Milla Anielle Da Silva Ribeiro</t>
  </si>
  <si>
    <t xml:space="preserve">***276.068**</t>
  </si>
  <si>
    <t xml:space="preserve">Jenielle Andrade Machado</t>
  </si>
  <si>
    <t xml:space="preserve">***855.096**</t>
  </si>
  <si>
    <t xml:space="preserve">Sílvia Dos Santos Oliveira</t>
  </si>
  <si>
    <t xml:space="preserve">***648.518**</t>
  </si>
  <si>
    <t xml:space="preserve">Raquel Viana Miranda Veloso</t>
  </si>
  <si>
    <t xml:space="preserve">***936.048**</t>
  </si>
  <si>
    <t xml:space="preserve">Viviane Silva Dos Santos</t>
  </si>
  <si>
    <t xml:space="preserve">***823.238**</t>
  </si>
  <si>
    <t xml:space="preserve">SUPORTE SERVIÇOS DE SEGURANÇA LTDA.</t>
  </si>
  <si>
    <t xml:space="preserve">Serviços De Vigilância, Segurança Patrimonial</t>
  </si>
  <si>
    <t xml:space="preserve">Moacir Santos Domingos</t>
  </si>
  <si>
    <t xml:space="preserve">***118.085**</t>
  </si>
  <si>
    <t xml:space="preserve">Nílton Pedro De Siqueira</t>
  </si>
  <si>
    <t xml:space="preserve">***956.828**</t>
  </si>
  <si>
    <t xml:space="preserve">Jose Edilson De Oliveira</t>
  </si>
  <si>
    <t xml:space="preserve">***893.118**</t>
  </si>
  <si>
    <t xml:space="preserve">Jose Francisco Da Silva Santos</t>
  </si>
  <si>
    <t xml:space="preserve">***253.278**</t>
  </si>
  <si>
    <t xml:space="preserve">Antônio Carlos Santana De Olinda</t>
  </si>
  <si>
    <t xml:space="preserve">***180.268**</t>
  </si>
  <si>
    <t xml:space="preserve">Jair Claro Dos Santos</t>
  </si>
  <si>
    <t xml:space="preserve">***351.828**</t>
  </si>
  <si>
    <t xml:space="preserve">Edson Justino Dos Santos</t>
  </si>
  <si>
    <t xml:space="preserve">***931.328**</t>
  </si>
  <si>
    <t xml:space="preserve">Vílson Silva</t>
  </si>
  <si>
    <t xml:space="preserve">***613.868**</t>
  </si>
  <si>
    <t xml:space="preserve">Dejair Pereira De Faria</t>
  </si>
  <si>
    <t xml:space="preserve">***597.807**</t>
  </si>
  <si>
    <t xml:space="preserve">Carlos Humberto Rodrigues De Oliveira</t>
  </si>
  <si>
    <t xml:space="preserve">***359.791**</t>
  </si>
  <si>
    <t xml:space="preserve">Leonardo Gomes Oliveira</t>
  </si>
  <si>
    <t xml:space="preserve">***616.628**</t>
  </si>
  <si>
    <t xml:space="preserve">Wagner Machado</t>
  </si>
  <si>
    <t xml:space="preserve">***414.208**</t>
  </si>
  <si>
    <t xml:space="preserve">Josué Fernandes Alves</t>
  </si>
  <si>
    <t xml:space="preserve">***879.975**</t>
  </si>
  <si>
    <t xml:space="preserve">Jose Mílton Souza Dos Santos</t>
  </si>
  <si>
    <t xml:space="preserve">***279.805**</t>
  </si>
  <si>
    <t xml:space="preserve">Anderson Barbosa Da Silva Sena</t>
  </si>
  <si>
    <t xml:space="preserve">***277.288**</t>
  </si>
  <si>
    <t xml:space="preserve">Ivan Carlos Do Nascimento Benedito</t>
  </si>
  <si>
    <t xml:space="preserve">***436.398**</t>
  </si>
  <si>
    <t xml:space="preserve">Thiago Leonardo Vilela Gomes</t>
  </si>
  <si>
    <t xml:space="preserve">***067.614**</t>
  </si>
  <si>
    <t xml:space="preserve">Ronaldo Ferreira Dantas</t>
  </si>
  <si>
    <t xml:space="preserve">***885.988**</t>
  </si>
  <si>
    <t xml:space="preserve">Luiz Carlos Batista Alves</t>
  </si>
  <si>
    <t xml:space="preserve">***825.178**</t>
  </si>
  <si>
    <t xml:space="preserve">Wilton Jose De Sena Silva</t>
  </si>
  <si>
    <t xml:space="preserve">***468.168**</t>
  </si>
  <si>
    <t xml:space="preserve">Antônio Davi Moura Da Silva</t>
  </si>
  <si>
    <t xml:space="preserve">***698.943**</t>
  </si>
  <si>
    <t xml:space="preserve">Lucival Da Silva Nogueira</t>
  </si>
  <si>
    <t xml:space="preserve">***667.368**</t>
  </si>
  <si>
    <t xml:space="preserve">Francisco De Castro Santos</t>
  </si>
  <si>
    <t xml:space="preserve">***448.473**</t>
  </si>
  <si>
    <t xml:space="preserve">Supervisor  De Segurança</t>
  </si>
  <si>
    <t xml:space="preserve">Ecineide Oliveira Dos Santos</t>
  </si>
  <si>
    <t xml:space="preserve">***956.008**</t>
  </si>
  <si>
    <t xml:space="preserve">Inalmar Teixeira De Carvalho</t>
  </si>
  <si>
    <t xml:space="preserve">***191.194**</t>
  </si>
  <si>
    <t xml:space="preserve">Natal Florêncio Da Silva</t>
  </si>
  <si>
    <t xml:space="preserve">***251.838**</t>
  </si>
  <si>
    <t xml:space="preserve">Domingos Marcio Silva De Jesus</t>
  </si>
  <si>
    <t xml:space="preserve">***108.165**</t>
  </si>
  <si>
    <t xml:space="preserve">Rosanio Alves De Oliveira</t>
  </si>
  <si>
    <t xml:space="preserve">***153.716**</t>
  </si>
  <si>
    <t xml:space="preserve">Walter Soares Leite</t>
  </si>
  <si>
    <t xml:space="preserve">***501.838**</t>
  </si>
  <si>
    <t xml:space="preserve">Francisco De Assis Gomes Da Silva</t>
  </si>
  <si>
    <t xml:space="preserve">***482.454**</t>
  </si>
  <si>
    <t xml:space="preserve">Renato Kohler Dos Santos</t>
  </si>
  <si>
    <t xml:space="preserve">***298.908**</t>
  </si>
  <si>
    <t xml:space="preserve">Adeildo Jose Lima Da Silva</t>
  </si>
  <si>
    <t xml:space="preserve">***010.044**</t>
  </si>
  <si>
    <t xml:space="preserve">Braz Soares De Souza</t>
  </si>
  <si>
    <t xml:space="preserve">***177.424**</t>
  </si>
  <si>
    <t xml:space="preserve">Ademir Dos Santos Moraes</t>
  </si>
  <si>
    <t xml:space="preserve">***332.998**</t>
  </si>
  <si>
    <t xml:space="preserve">Thiago Da Luz Palomaris</t>
  </si>
  <si>
    <t xml:space="preserve">***959.188**</t>
  </si>
  <si>
    <t xml:space="preserve">Jose Alberes Da Silva</t>
  </si>
  <si>
    <t xml:space="preserve">***933.088**</t>
  </si>
  <si>
    <t xml:space="preserve">Bernardo Felipe Fontes</t>
  </si>
  <si>
    <t xml:space="preserve">***520.033**</t>
  </si>
  <si>
    <t xml:space="preserve">João Henrique Dos Santos Neto</t>
  </si>
  <si>
    <t xml:space="preserve">***141.528**</t>
  </si>
  <si>
    <t xml:space="preserve">Maria Da Luz Miranda Dos Santos</t>
  </si>
  <si>
    <t xml:space="preserve">***246.295**</t>
  </si>
  <si>
    <t xml:space="preserve">Vitor Almeida Sousa</t>
  </si>
  <si>
    <t xml:space="preserve">***732.298**</t>
  </si>
  <si>
    <t xml:space="preserve">Francisco Ivanildo Cruz Silva</t>
  </si>
  <si>
    <t xml:space="preserve">***243.308**</t>
  </si>
  <si>
    <t xml:space="preserve">Aílson Bezerra De Souza</t>
  </si>
  <si>
    <t xml:space="preserve">***038.318**</t>
  </si>
  <si>
    <t xml:space="preserve">Hermes Lopes Da Mota</t>
  </si>
  <si>
    <t xml:space="preserve">***394.858**</t>
  </si>
  <si>
    <t xml:space="preserve">Dorival Figueiredo Santos</t>
  </si>
  <si>
    <t xml:space="preserve">***441.418**</t>
  </si>
  <si>
    <t xml:space="preserve">Silvana Viana Da Silva Correia</t>
  </si>
  <si>
    <t xml:space="preserve">***476.718**</t>
  </si>
  <si>
    <t xml:space="preserve">Jonas Rodrigues De Oliveira</t>
  </si>
  <si>
    <t xml:space="preserve">***161.978**</t>
  </si>
  <si>
    <t xml:space="preserve">Kleber Torres Ponciano</t>
  </si>
  <si>
    <t xml:space="preserve">***911.708**</t>
  </si>
  <si>
    <t xml:space="preserve">Alex Sandro Alves Coutinho</t>
  </si>
  <si>
    <t xml:space="preserve">***458.048**</t>
  </si>
  <si>
    <t xml:space="preserve">Uirapuru Humaita Moss Thomé Gonçalves</t>
  </si>
  <si>
    <t xml:space="preserve">***810.068**</t>
  </si>
  <si>
    <t xml:space="preserve">Francisco Das Chagas De Sousa</t>
  </si>
  <si>
    <t xml:space="preserve">***074.523**</t>
  </si>
  <si>
    <t xml:space="preserve">Marcelo Miranda Camargo</t>
  </si>
  <si>
    <t xml:space="preserve">***340.848**</t>
  </si>
  <si>
    <t xml:space="preserve">Nicodemo Pereira Leite</t>
  </si>
  <si>
    <t xml:space="preserve">***755.718**</t>
  </si>
  <si>
    <t xml:space="preserve">Ivamarcio Gomes De Souza</t>
  </si>
  <si>
    <t xml:space="preserve">***263.468**</t>
  </si>
  <si>
    <t xml:space="preserve">Jeronimo Simões</t>
  </si>
  <si>
    <t xml:space="preserve">***943.608**</t>
  </si>
  <si>
    <t xml:space="preserve">João Luiz Bernabe</t>
  </si>
  <si>
    <t xml:space="preserve">***431.008**</t>
  </si>
  <si>
    <t xml:space="preserve">Adgenal Alves Dos Santos</t>
  </si>
  <si>
    <t xml:space="preserve">***530.405**</t>
  </si>
  <si>
    <t xml:space="preserve">ARGUS TRANSPORTES E SERVIÇOS LTDA. EPP</t>
  </si>
  <si>
    <t xml:space="preserve">Serviços Continuados de Transporte</t>
  </si>
  <si>
    <t xml:space="preserve">Luiz Fernando Dos Santos Araújo</t>
  </si>
  <si>
    <t xml:space="preserve">***430.348**</t>
  </si>
  <si>
    <t xml:space="preserve">RENAPSI- REDE NACIONAL DE APRENDIZAGEM, PROMOÇÃO SOCIAL E INTEGRAÇÃO</t>
  </si>
  <si>
    <t xml:space="preserve">Serviços Contínuos de Capacitação de Jovens em Programa de Aprendizagem</t>
  </si>
  <si>
    <t xml:space="preserve">Ana Beatriz De Jesus Santos</t>
  </si>
  <si>
    <t xml:space="preserve">***297.378**</t>
  </si>
  <si>
    <t xml:space="preserve">Ana Clara Araújo Santos</t>
  </si>
  <si>
    <t xml:space="preserve">***844.518**</t>
  </si>
  <si>
    <t xml:space="preserve">Ana Júlia Silva Brito</t>
  </si>
  <si>
    <t xml:space="preserve">***599.688**</t>
  </si>
  <si>
    <t xml:space="preserve">André Karlos Souza Santos</t>
  </si>
  <si>
    <t xml:space="preserve">***003.928**</t>
  </si>
  <si>
    <t xml:space="preserve">Anna Beatriz Rocha Da Silva</t>
  </si>
  <si>
    <t xml:space="preserve">***484.068**</t>
  </si>
  <si>
    <t xml:space="preserve">Ariane Moreira Da Silva</t>
  </si>
  <si>
    <t xml:space="preserve">***453.388**</t>
  </si>
  <si>
    <t xml:space="preserve">Bianca Souza Alecrim</t>
  </si>
  <si>
    <t xml:space="preserve">***828.368**</t>
  </si>
  <si>
    <t xml:space="preserve">Brendo Souza Silva</t>
  </si>
  <si>
    <t xml:space="preserve">***096.018**</t>
  </si>
  <si>
    <t xml:space="preserve">Carla Vitoria Gomes Da Silva</t>
  </si>
  <si>
    <t xml:space="preserve">***205.408**</t>
  </si>
  <si>
    <t xml:space="preserve">Carlos Eduardo Silva Souza</t>
  </si>
  <si>
    <t xml:space="preserve">***562.718**</t>
  </si>
  <si>
    <t xml:space="preserve">Clécia Dos Reis Matos</t>
  </si>
  <si>
    <t xml:space="preserve">***273.358**</t>
  </si>
  <si>
    <t xml:space="preserve">Daniel Dias Brito</t>
  </si>
  <si>
    <t xml:space="preserve">***229.918**</t>
  </si>
  <si>
    <t xml:space="preserve">Gabrieli De Jesus Santiago</t>
  </si>
  <si>
    <t xml:space="preserve">***365.418**</t>
  </si>
  <si>
    <t xml:space="preserve">Giovanna Da Silva Ribeiro</t>
  </si>
  <si>
    <t xml:space="preserve">***348.078**</t>
  </si>
  <si>
    <t xml:space="preserve">Giuliana De Jesus Gomes Da Silva</t>
  </si>
  <si>
    <t xml:space="preserve">***660.288**</t>
  </si>
  <si>
    <t xml:space="preserve">Henrique Mendes Da Cunha</t>
  </si>
  <si>
    <t xml:space="preserve">***909.328**</t>
  </si>
  <si>
    <t xml:space="preserve">Igor Oliveira Da Silva</t>
  </si>
  <si>
    <t xml:space="preserve">***504.678**</t>
  </si>
  <si>
    <t xml:space="preserve">Inndy Rodrigues De Souza</t>
  </si>
  <si>
    <t xml:space="preserve">***871.708**</t>
  </si>
  <si>
    <t xml:space="preserve">Iury Alexandre De Souza</t>
  </si>
  <si>
    <t xml:space="preserve">***148.548**</t>
  </si>
  <si>
    <t xml:space="preserve">Jeferson Franca Sacramento</t>
  </si>
  <si>
    <t xml:space="preserve">***131.198**</t>
  </si>
  <si>
    <t xml:space="preserve">Jose Felipe Costa Palma</t>
  </si>
  <si>
    <t xml:space="preserve">***266.828**</t>
  </si>
  <si>
    <t xml:space="preserve">Kailane Alves Dos Santos</t>
  </si>
  <si>
    <t xml:space="preserve">***000.728**</t>
  </si>
  <si>
    <t xml:space="preserve">Larissa Sales Gregório</t>
  </si>
  <si>
    <t xml:space="preserve">***312.658**</t>
  </si>
  <si>
    <t xml:space="preserve">Laura Melo Rodrigues</t>
  </si>
  <si>
    <t xml:space="preserve">***072.604**</t>
  </si>
  <si>
    <t xml:space="preserve">Lorena Casimiro Barnabe</t>
  </si>
  <si>
    <t xml:space="preserve">***996.748**</t>
  </si>
  <si>
    <t xml:space="preserve">Lucas Cunha Carvalho</t>
  </si>
  <si>
    <t xml:space="preserve">***357.818**</t>
  </si>
  <si>
    <t xml:space="preserve">Lucila Alves Pinto</t>
  </si>
  <si>
    <t xml:space="preserve">***303.898**</t>
  </si>
  <si>
    <t xml:space="preserve">Luiz Fellipe Alcântara Pereira</t>
  </si>
  <si>
    <t xml:space="preserve">***560.528**</t>
  </si>
  <si>
    <t xml:space="preserve">Luiz Gustavo Ferreira Cassemiro</t>
  </si>
  <si>
    <t xml:space="preserve">***714.518**</t>
  </si>
  <si>
    <t xml:space="preserve">Luiz Henrique Da Silva Pinheiro</t>
  </si>
  <si>
    <t xml:space="preserve">***883.488**</t>
  </si>
  <si>
    <t xml:space="preserve">Maiza Da Silva Goes</t>
  </si>
  <si>
    <t xml:space="preserve">***427.048**</t>
  </si>
  <si>
    <t xml:space="preserve">Marcela Ferreira Do Carmo</t>
  </si>
  <si>
    <t xml:space="preserve">***666.098**</t>
  </si>
  <si>
    <t xml:space="preserve">Márcia Cristiane Coelho De Lima</t>
  </si>
  <si>
    <t xml:space="preserve">***738.918**</t>
  </si>
  <si>
    <t xml:space="preserve">Marina Machado Costa</t>
  </si>
  <si>
    <t xml:space="preserve">***716.298**</t>
  </si>
  <si>
    <t xml:space="preserve">Mateus Gonçalves Da Silva Chaves</t>
  </si>
  <si>
    <t xml:space="preserve">***758.828**</t>
  </si>
  <si>
    <t xml:space="preserve">Mateus Santana Dos Santos</t>
  </si>
  <si>
    <t xml:space="preserve">***512.978**</t>
  </si>
  <si>
    <t xml:space="preserve">Matheus Avelino Brandassi</t>
  </si>
  <si>
    <t xml:space="preserve">***361.488**</t>
  </si>
  <si>
    <t xml:space="preserve">Nicole Gomes Lopes</t>
  </si>
  <si>
    <t xml:space="preserve">***936.128**</t>
  </si>
  <si>
    <t xml:space="preserve">Paloma Lima Da Silva</t>
  </si>
  <si>
    <t xml:space="preserve">***900.958**</t>
  </si>
  <si>
    <t xml:space="preserve">Pedro Jose Feliphe Cassiano Da Silva</t>
  </si>
  <si>
    <t xml:space="preserve">***675.068**</t>
  </si>
  <si>
    <t xml:space="preserve">Raiane Pereira De Andrade</t>
  </si>
  <si>
    <t xml:space="preserve">***497.888**</t>
  </si>
  <si>
    <t xml:space="preserve">Renan Campos De Souza</t>
  </si>
  <si>
    <t xml:space="preserve">***786.558**</t>
  </si>
  <si>
    <t xml:space="preserve">Sabrina Santana Santos</t>
  </si>
  <si>
    <t xml:space="preserve">***990.938**</t>
  </si>
  <si>
    <t xml:space="preserve">Tayna Alexandra Silva Matos</t>
  </si>
  <si>
    <t xml:space="preserve">***334.678**</t>
  </si>
  <si>
    <t xml:space="preserve">Victória Sanchez Gomes Pereira</t>
  </si>
  <si>
    <t xml:space="preserve">***120.518**</t>
  </si>
  <si>
    <t xml:space="preserve">Vitoria Alves De Oliveira Soares</t>
  </si>
  <si>
    <t xml:space="preserve">***936.288**</t>
  </si>
  <si>
    <t xml:space="preserve">LNS – GESTÃO EM SAÚDE</t>
  </si>
  <si>
    <t xml:space="preserve">Serviços em Saúde Ocupacional</t>
  </si>
  <si>
    <t xml:space="preserve">Inessa Helena Barreto De Magalhães</t>
  </si>
  <si>
    <t xml:space="preserve">***919.131**</t>
  </si>
  <si>
    <t xml:space="preserve">Izabela Aparecida Dos Martires</t>
  </si>
  <si>
    <t xml:space="preserve">***773.518**</t>
  </si>
  <si>
    <t xml:space="preserve">Patricia Maria Sena De Araújo</t>
  </si>
  <si>
    <t xml:space="preserve">***065.602**</t>
  </si>
  <si>
    <t xml:space="preserve">Rodrigo Paganelli De Lima</t>
  </si>
  <si>
    <t xml:space="preserve">***530.438**</t>
  </si>
  <si>
    <t xml:space="preserve">Total De Terceirizados De Todas As Regionais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</si>
</sst>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416][$R$-416]\ #,##0.00;[RED]\-[$R$-416]\ #,##0.00"/>
    <numFmt numFmtId="166" formatCode="#,##0"/>
    <numFmt numFmtId="167" formatCode="General"/>
    <numFmt numFmtId="168" formatCode="0"/>
    <numFmt numFmtId="169" formatCode="000000"/>
    <numFmt numFmtId="170" formatCode="@"/>
    <numFmt numFmtId="171" formatCode="0.00"/>
    <numFmt numFmtId="172" formatCode="000,000"/>
    <numFmt numFmtId="173" formatCode="#,###"/>
    <numFmt numFmtId="174" formatCode="[$-416]General"/>
  </numFmts>
  <fonts count="93">
    <font>
      <sz val="11"/>
      <color rgb="FF000000"/>
      <name val="Spranq eco sans1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Spranq eco sans"/>
      <family val="0"/>
    </font>
    <font>
      <sz val="10"/>
      <color rgb="FFFFFFFF"/>
      <name val="Spranq eco sans"/>
      <family val="0"/>
    </font>
    <font>
      <sz val="10"/>
      <color rgb="FFFFFFFF"/>
      <name val="Spranq eco sans1"/>
      <family val="0"/>
    </font>
    <font>
      <sz val="10"/>
      <color rgb="FFFFFFFF"/>
      <name val="Liberation Sans1"/>
      <family val="0"/>
    </font>
    <font>
      <sz val="10"/>
      <color rgb="FFFFFFFF"/>
      <name val="Spranq eco sans12"/>
      <family val="0"/>
    </font>
    <font>
      <sz val="10"/>
      <color rgb="FFFFFFFF"/>
      <name val="Spranq eco sans11"/>
      <family val="0"/>
    </font>
    <font>
      <b val="true"/>
      <sz val="10"/>
      <color rgb="FF000000"/>
      <name val="Spranq eco sans1"/>
      <family val="0"/>
    </font>
    <font>
      <b val="true"/>
      <sz val="10"/>
      <color rgb="FF000000"/>
      <name val="Liberation Sans1"/>
      <family val="0"/>
    </font>
    <font>
      <b val="true"/>
      <sz val="10"/>
      <color rgb="FF000000"/>
      <name val="Spranq eco sans12"/>
      <family val="0"/>
    </font>
    <font>
      <b val="true"/>
      <sz val="10"/>
      <color rgb="FF000000"/>
      <name val="Spranq eco sans11"/>
      <family val="0"/>
    </font>
    <font>
      <sz val="10"/>
      <color rgb="FFCC0000"/>
      <name val="Spranq eco sans"/>
      <family val="0"/>
    </font>
    <font>
      <sz val="10"/>
      <color rgb="FFCC0000"/>
      <name val="Spranq eco sans1"/>
      <family val="0"/>
    </font>
    <font>
      <sz val="10"/>
      <color rgb="FFCC0000"/>
      <name val="Liberation Sans1"/>
      <family val="0"/>
    </font>
    <font>
      <sz val="10"/>
      <color rgb="FFCC0000"/>
      <name val="Spranq eco sans12"/>
      <family val="0"/>
    </font>
    <font>
      <sz val="10"/>
      <color rgb="FFCC0000"/>
      <name val="Spranq eco sans11"/>
      <family val="0"/>
    </font>
    <font>
      <b val="true"/>
      <sz val="10"/>
      <color rgb="FFFFFFFF"/>
      <name val="Spranq eco sans"/>
      <family val="0"/>
    </font>
    <font>
      <b val="true"/>
      <sz val="10"/>
      <color rgb="FFFFFFFF"/>
      <name val="Spranq eco sans1"/>
      <family val="0"/>
    </font>
    <font>
      <b val="true"/>
      <sz val="10"/>
      <color rgb="FFFFFFFF"/>
      <name val="Liberation Sans1"/>
      <family val="0"/>
    </font>
    <font>
      <b val="true"/>
      <sz val="10"/>
      <color rgb="FFFFFFFF"/>
      <name val="Spranq eco sans12"/>
      <family val="0"/>
    </font>
    <font>
      <b val="true"/>
      <sz val="10"/>
      <color rgb="FFFFFFFF"/>
      <name val="Spranq eco sans11"/>
      <family val="0"/>
    </font>
    <font>
      <i val="true"/>
      <sz val="10"/>
      <color rgb="FF808080"/>
      <name val="Spranq eco sans"/>
      <family val="0"/>
    </font>
    <font>
      <i val="true"/>
      <sz val="10"/>
      <color rgb="FF808080"/>
      <name val="Spranq eco sans1"/>
      <family val="0"/>
    </font>
    <font>
      <i val="true"/>
      <sz val="10"/>
      <color rgb="FF808080"/>
      <name val="Liberation Sans1"/>
      <family val="0"/>
    </font>
    <font>
      <i val="true"/>
      <sz val="10"/>
      <color rgb="FF808080"/>
      <name val="Spranq eco sans12"/>
      <family val="0"/>
    </font>
    <font>
      <i val="true"/>
      <sz val="10"/>
      <color rgb="FF808080"/>
      <name val="Spranq eco sans11"/>
      <family val="0"/>
    </font>
    <font>
      <sz val="10"/>
      <color rgb="FF006600"/>
      <name val="Spranq eco sans"/>
      <family val="0"/>
    </font>
    <font>
      <sz val="10"/>
      <color rgb="FF006600"/>
      <name val="Spranq eco sans1"/>
      <family val="0"/>
    </font>
    <font>
      <sz val="10"/>
      <color rgb="FF006600"/>
      <name val="Liberation Sans1"/>
      <family val="0"/>
    </font>
    <font>
      <sz val="10"/>
      <color rgb="FF006600"/>
      <name val="Spranq eco sans12"/>
      <family val="0"/>
    </font>
    <font>
      <sz val="10"/>
      <color rgb="FF006600"/>
      <name val="Spranq eco sans11"/>
      <family val="0"/>
    </font>
    <font>
      <b val="true"/>
      <i val="true"/>
      <sz val="16"/>
      <color rgb="FF000000"/>
      <name val="Spranq eco sans1"/>
      <family val="0"/>
    </font>
    <font>
      <b val="true"/>
      <i val="true"/>
      <sz val="16"/>
      <color rgb="FF000000"/>
      <name val="Spranq eco sans12"/>
      <family val="0"/>
    </font>
    <font>
      <b val="true"/>
      <i val="true"/>
      <sz val="16"/>
      <color rgb="FF000000"/>
      <name val="Spranq eco sans11"/>
      <family val="0"/>
    </font>
    <font>
      <b val="true"/>
      <sz val="24"/>
      <color rgb="FF000000"/>
      <name val="Liberation Sans1"/>
      <family val="0"/>
    </font>
    <font>
      <b val="true"/>
      <i val="true"/>
      <sz val="16"/>
      <color rgb="FF000000"/>
      <name val="Spranq eco sans111"/>
      <family val="0"/>
    </font>
    <font>
      <b val="true"/>
      <i val="true"/>
      <sz val="16"/>
      <color rgb="FF000000"/>
      <name val="Spranq eco sans"/>
      <family val="0"/>
    </font>
    <font>
      <sz val="18"/>
      <color rgb="FF000000"/>
      <name val="Spranq eco sans"/>
      <family val="0"/>
    </font>
    <font>
      <sz val="18"/>
      <color rgb="FF000000"/>
      <name val="Spranq eco sans1"/>
      <family val="0"/>
    </font>
    <font>
      <sz val="18"/>
      <color rgb="FF000000"/>
      <name val="Liberation Sans1"/>
      <family val="0"/>
    </font>
    <font>
      <sz val="18"/>
      <color rgb="FF000000"/>
      <name val="Spranq eco sans12"/>
      <family val="0"/>
    </font>
    <font>
      <sz val="18"/>
      <color rgb="FF000000"/>
      <name val="Spranq eco sans11"/>
      <family val="0"/>
    </font>
    <font>
      <b val="true"/>
      <sz val="24"/>
      <color rgb="FF000000"/>
      <name val="Spranq eco sans1"/>
      <family val="0"/>
    </font>
    <font>
      <b val="true"/>
      <sz val="24"/>
      <color rgb="FF000000"/>
      <name val="Spranq eco sans12"/>
      <family val="0"/>
    </font>
    <font>
      <b val="true"/>
      <sz val="24"/>
      <color rgb="FF000000"/>
      <name val="Spranq eco sans11"/>
      <family val="0"/>
    </font>
    <font>
      <sz val="12"/>
      <color rgb="FF000000"/>
      <name val="Liberation Sans1"/>
      <family val="0"/>
    </font>
    <font>
      <sz val="12"/>
      <color rgb="FF000000"/>
      <name val="Spranq eco sans"/>
      <family val="0"/>
    </font>
    <font>
      <sz val="12"/>
      <color rgb="FF000000"/>
      <name val="Spranq eco sans1"/>
      <family val="0"/>
    </font>
    <font>
      <sz val="12"/>
      <color rgb="FF000000"/>
      <name val="Spranq eco sans12"/>
      <family val="0"/>
    </font>
    <font>
      <sz val="12"/>
      <color rgb="FF000000"/>
      <name val="Spranq eco sans11"/>
      <family val="0"/>
    </font>
    <font>
      <u val="single"/>
      <sz val="10"/>
      <color rgb="FF0000EE"/>
      <name val="Spranq eco sans"/>
      <family val="0"/>
    </font>
    <font>
      <u val="single"/>
      <sz val="10"/>
      <color rgb="FF0000EE"/>
      <name val="Spranq eco sans1"/>
      <family val="0"/>
    </font>
    <font>
      <u val="single"/>
      <sz val="10"/>
      <color rgb="FF0000EE"/>
      <name val="Liberation Sans1"/>
      <family val="0"/>
    </font>
    <font>
      <u val="single"/>
      <sz val="10"/>
      <color rgb="FF0000EE"/>
      <name val="Spranq eco sans12"/>
      <family val="0"/>
    </font>
    <font>
      <u val="single"/>
      <sz val="10"/>
      <color rgb="FF0000EE"/>
      <name val="Spranq eco sans11"/>
      <family val="0"/>
    </font>
    <font>
      <sz val="10"/>
      <color rgb="FF996600"/>
      <name val="Spranq eco sans"/>
      <family val="0"/>
    </font>
    <font>
      <sz val="10"/>
      <color rgb="FF996600"/>
      <name val="Spranq eco sans1"/>
      <family val="0"/>
    </font>
    <font>
      <sz val="10"/>
      <color rgb="FF996600"/>
      <name val="Liberation Sans1"/>
      <family val="0"/>
    </font>
    <font>
      <sz val="10"/>
      <color rgb="FF996600"/>
      <name val="Spranq eco sans12"/>
      <family val="0"/>
    </font>
    <font>
      <sz val="10"/>
      <color rgb="FF996600"/>
      <name val="Spranq eco sans11"/>
      <family val="0"/>
    </font>
    <font>
      <sz val="11"/>
      <color rgb="FF000000"/>
      <name val="Liberation Sans1"/>
      <family val="0"/>
    </font>
    <font>
      <sz val="11"/>
      <color rgb="FF000000"/>
      <name val="Spranq eco sans11"/>
      <family val="0"/>
    </font>
    <font>
      <sz val="11"/>
      <color rgb="FF000000"/>
      <name val="Spranq eco sans"/>
      <family val="0"/>
    </font>
    <font>
      <sz val="11"/>
      <color rgb="FF000000"/>
      <name val="Spranq eco sans12"/>
      <family val="0"/>
    </font>
    <font>
      <sz val="11"/>
      <color rgb="FF000000"/>
      <name val="Calibri"/>
      <family val="2"/>
    </font>
    <font>
      <sz val="11"/>
      <color rgb="FF000000"/>
      <name val="Spranq eco sans111"/>
      <family val="0"/>
    </font>
    <font>
      <sz val="10"/>
      <color rgb="FF333333"/>
      <name val="Spranq eco sans"/>
      <family val="0"/>
    </font>
    <font>
      <sz val="10"/>
      <color rgb="FF333333"/>
      <name val="Spranq eco sans1"/>
      <family val="0"/>
    </font>
    <font>
      <sz val="10"/>
      <color rgb="FF333333"/>
      <name val="Liberation Sans1"/>
      <family val="0"/>
    </font>
    <font>
      <sz val="10"/>
      <color rgb="FF333333"/>
      <name val="Spranq eco sans12"/>
      <family val="0"/>
    </font>
    <font>
      <sz val="10"/>
      <color rgb="FF333333"/>
      <name val="Spranq eco sans11"/>
      <family val="0"/>
    </font>
    <font>
      <b val="true"/>
      <i val="true"/>
      <u val="single"/>
      <sz val="11"/>
      <color rgb="FF000000"/>
      <name val="Spranq eco sans1"/>
      <family val="0"/>
    </font>
    <font>
      <b val="true"/>
      <i val="true"/>
      <u val="single"/>
      <sz val="11"/>
      <color rgb="FF000000"/>
      <name val="Spranq eco sans12"/>
      <family val="0"/>
    </font>
    <font>
      <b val="true"/>
      <i val="true"/>
      <u val="single"/>
      <sz val="11"/>
      <color rgb="FF000000"/>
      <name val="Spranq eco sans11"/>
      <family val="0"/>
    </font>
    <font>
      <b val="true"/>
      <i val="true"/>
      <u val="single"/>
      <sz val="11"/>
      <color rgb="FF000000"/>
      <name val="Spranq eco sans111"/>
      <family val="0"/>
    </font>
    <font>
      <b val="true"/>
      <i val="true"/>
      <u val="single"/>
      <sz val="11"/>
      <color rgb="FF000000"/>
      <name val="Spranq eco sans"/>
      <family val="0"/>
    </font>
    <font>
      <sz val="10"/>
      <color rgb="FF000000"/>
      <name val="Arial"/>
      <family val="2"/>
    </font>
    <font>
      <b val="true"/>
      <sz val="10"/>
      <color rgb="FF0000FF"/>
      <name val="Arial"/>
      <family val="2"/>
    </font>
    <font>
      <b val="true"/>
      <sz val="10"/>
      <color rgb="FF000000"/>
      <name val="Arial"/>
      <family val="2"/>
    </font>
    <font>
      <b val="true"/>
      <sz val="10"/>
      <color rgb="FF000099"/>
      <name val="Arial"/>
      <family val="2"/>
    </font>
    <font>
      <sz val="10"/>
      <color rgb="FF000000"/>
      <name val="Spranq eco sans"/>
      <family val="0"/>
    </font>
    <font>
      <sz val="10"/>
      <color rgb="FF333333"/>
      <name val="Arial"/>
      <family val="2"/>
    </font>
    <font>
      <b val="true"/>
      <sz val="10"/>
      <color rgb="FF1B1B1B"/>
      <name val="Arial"/>
      <family val="2"/>
    </font>
    <font>
      <sz val="10"/>
      <color rgb="FF1B1B1B"/>
      <name val="Arial"/>
      <family val="2"/>
    </font>
    <font>
      <sz val="10"/>
      <color rgb="FF030262"/>
      <name val="Arial"/>
      <family val="2"/>
    </font>
    <font>
      <b val="true"/>
      <sz val="10"/>
      <color rgb="FF3333FF"/>
      <name val="Arial"/>
      <family val="2"/>
    </font>
    <font>
      <sz val="10"/>
      <color rgb="FF1C1C1C"/>
      <name val="Arial"/>
      <family val="2"/>
    </font>
    <font>
      <b val="true"/>
      <sz val="18"/>
      <color rgb="FF1F497D"/>
      <name val="Spranq eco sans1"/>
      <family val="0"/>
    </font>
    <font>
      <sz val="11"/>
      <color rgb="FF000000"/>
      <name val="Arial"/>
      <family val="0"/>
    </font>
    <font>
      <sz val="10"/>
      <color rgb="FF000000"/>
      <name val="Calibri"/>
      <family val="0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1B1B1B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BDBDB"/>
      </patternFill>
    </fill>
    <fill>
      <patternFill patternType="solid">
        <fgColor rgb="FFFFCCCC"/>
        <bgColor rgb="FFDBDB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E2E2E2"/>
      </patternFill>
    </fill>
    <fill>
      <patternFill patternType="solid">
        <fgColor rgb="FFD9D9D9"/>
        <bgColor rgb="FFDBDBDB"/>
      </patternFill>
    </fill>
    <fill>
      <patternFill patternType="solid">
        <fgColor rgb="FF81D41A"/>
        <bgColor rgb="FF969696"/>
      </patternFill>
    </fill>
    <fill>
      <patternFill patternType="solid">
        <fgColor rgb="FFFFFFFF"/>
        <bgColor rgb="FFFFFAFA"/>
      </patternFill>
    </fill>
    <fill>
      <patternFill patternType="solid">
        <fgColor rgb="FFFFFAFA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7DC"/>
      </patternFill>
    </fill>
    <fill>
      <patternFill patternType="solid">
        <fgColor rgb="FFE2E2E2"/>
        <bgColor rgb="FFDDDDDD"/>
      </patternFill>
    </fill>
    <fill>
      <patternFill patternType="solid">
        <fgColor rgb="FFCCCCCC"/>
        <bgColor rgb="FFD9D9D9"/>
      </patternFill>
    </fill>
    <fill>
      <patternFill patternType="solid">
        <fgColor rgb="FFB4C7DC"/>
        <bgColor rgb="FFB4C6E7"/>
      </patternFill>
    </fill>
    <fill>
      <patternFill patternType="solid">
        <fgColor rgb="FFDBDBDB"/>
        <bgColor rgb="FFDDDDDD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6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8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5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1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2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23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19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0" fillId="6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8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1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2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33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29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0" fillId="7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7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5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4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6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  <xf numFmtId="164" fontId="38" fillId="0" borderId="0" applyFont="true" applyBorder="false" applyAlignment="true" applyProtection="false">
      <alignment horizontal="center" vertical="bottom" textRotation="0" wrapText="false" indent="0" shrinkToFit="false"/>
    </xf>
  </cellStyleXfs>
  <cellXfs count="3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1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11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11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1" fillId="1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2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3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9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8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84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9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7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9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1" fillId="1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5" fillId="1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7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3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1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1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7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9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7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9" fillId="8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1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7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1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9" fillId="1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1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1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1" fillId="1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70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1 10" xfId="22"/>
    <cellStyle name="Accent 1 10 2" xfId="23"/>
    <cellStyle name="Accent 1 10 3" xfId="24"/>
    <cellStyle name="Accent 1 11" xfId="25"/>
    <cellStyle name="Accent 1 12" xfId="26"/>
    <cellStyle name="Accent 1 13" xfId="27"/>
    <cellStyle name="Accent 1 2" xfId="28"/>
    <cellStyle name="Accent 1 2 10" xfId="29"/>
    <cellStyle name="Accent 1 2 11" xfId="30"/>
    <cellStyle name="Accent 1 2 2" xfId="31"/>
    <cellStyle name="Accent 1 2 2 2" xfId="32"/>
    <cellStyle name="Accent 1 2 2 2 2" xfId="33"/>
    <cellStyle name="Accent 1 2 2 2 2 2" xfId="34"/>
    <cellStyle name="Accent 1 2 2 2 2 3" xfId="35"/>
    <cellStyle name="Accent 1 2 2 2 2 4" xfId="36"/>
    <cellStyle name="Accent 1 2 2 2 3" xfId="37"/>
    <cellStyle name="Accent 1 2 2 2 3 2" xfId="38"/>
    <cellStyle name="Accent 1 2 2 2 3 3" xfId="39"/>
    <cellStyle name="Accent 1 2 2 2 3 4" xfId="40"/>
    <cellStyle name="Accent 1 2 2 2 4" xfId="41"/>
    <cellStyle name="Accent 1 2 2 2 5" xfId="42"/>
    <cellStyle name="Accent 1 2 2 2 6" xfId="43"/>
    <cellStyle name="Accent 1 2 2 3" xfId="44"/>
    <cellStyle name="Accent 1 2 2 3 2" xfId="45"/>
    <cellStyle name="Accent 1 2 2 3 3" xfId="46"/>
    <cellStyle name="Accent 1 2 2 4" xfId="47"/>
    <cellStyle name="Accent 1 2 2 4 2" xfId="48"/>
    <cellStyle name="Accent 1 2 2 4 3" xfId="49"/>
    <cellStyle name="Accent 1 2 2 5" xfId="50"/>
    <cellStyle name="Accent 1 2 2 6" xfId="51"/>
    <cellStyle name="Accent 1 2 3" xfId="52"/>
    <cellStyle name="Accent 1 2 3 2" xfId="53"/>
    <cellStyle name="Accent 1 2 3 2 2" xfId="54"/>
    <cellStyle name="Accent 1 2 3 2 3" xfId="55"/>
    <cellStyle name="Accent 1 2 3 2 4" xfId="56"/>
    <cellStyle name="Accent 1 2 3 3" xfId="57"/>
    <cellStyle name="Accent 1 2 3 3 2" xfId="58"/>
    <cellStyle name="Accent 1 2 3 3 3" xfId="59"/>
    <cellStyle name="Accent 1 2 3 3 4" xfId="60"/>
    <cellStyle name="Accent 1 2 3 4" xfId="61"/>
    <cellStyle name="Accent 1 2 3 5" xfId="62"/>
    <cellStyle name="Accent 1 2 3 6" xfId="63"/>
    <cellStyle name="Accent 1 2 4" xfId="64"/>
    <cellStyle name="Accent 1 2 4 2" xfId="65"/>
    <cellStyle name="Accent 1 2 4 2 2" xfId="66"/>
    <cellStyle name="Accent 1 2 4 2 2 2" xfId="67"/>
    <cellStyle name="Accent 1 2 4 2 2 3" xfId="68"/>
    <cellStyle name="Accent 1 2 4 2 2 4" xfId="69"/>
    <cellStyle name="Accent 1 2 4 2 3" xfId="70"/>
    <cellStyle name="Accent 1 2 4 2 3 2" xfId="71"/>
    <cellStyle name="Accent 1 2 4 2 3 3" xfId="72"/>
    <cellStyle name="Accent 1 2 4 2 3 4" xfId="73"/>
    <cellStyle name="Accent 1 2 4 2 4" xfId="74"/>
    <cellStyle name="Accent 1 2 4 2 5" xfId="75"/>
    <cellStyle name="Accent 1 2 4 2 6" xfId="76"/>
    <cellStyle name="Accent 1 2 4 3" xfId="77"/>
    <cellStyle name="Accent 1 2 4 3 2" xfId="78"/>
    <cellStyle name="Accent 1 2 4 3 3" xfId="79"/>
    <cellStyle name="Accent 1 2 4 3 4" xfId="80"/>
    <cellStyle name="Accent 1 2 4 4" xfId="81"/>
    <cellStyle name="Accent 1 2 4 4 2" xfId="82"/>
    <cellStyle name="Accent 1 2 4 4 3" xfId="83"/>
    <cellStyle name="Accent 1 2 4 4 4" xfId="84"/>
    <cellStyle name="Accent 1 2 4 5" xfId="85"/>
    <cellStyle name="Accent 1 2 4 6" xfId="86"/>
    <cellStyle name="Accent 1 2 4 7" xfId="87"/>
    <cellStyle name="Accent 1 2 5" xfId="88"/>
    <cellStyle name="Accent 1 2 5 2" xfId="89"/>
    <cellStyle name="Accent 1 2 5 2 2" xfId="90"/>
    <cellStyle name="Accent 1 2 5 2 3" xfId="91"/>
    <cellStyle name="Accent 1 2 5 3" xfId="92"/>
    <cellStyle name="Accent 1 2 5 3 2" xfId="93"/>
    <cellStyle name="Accent 1 2 5 3 3" xfId="94"/>
    <cellStyle name="Accent 1 2 5 4" xfId="95"/>
    <cellStyle name="Accent 1 2 5 5" xfId="96"/>
    <cellStyle name="Accent 1 2 6" xfId="97"/>
    <cellStyle name="Accent 1 2 6 2" xfId="98"/>
    <cellStyle name="Accent 1 2 6 2 2" xfId="99"/>
    <cellStyle name="Accent 1 2 6 2 3" xfId="100"/>
    <cellStyle name="Accent 1 2 6 3" xfId="101"/>
    <cellStyle name="Accent 1 2 6 3 2" xfId="102"/>
    <cellStyle name="Accent 1 2 6 3 3" xfId="103"/>
    <cellStyle name="Accent 1 2 6 4" xfId="104"/>
    <cellStyle name="Accent 1 2 6 5" xfId="105"/>
    <cellStyle name="Accent 1 2 7" xfId="106"/>
    <cellStyle name="Accent 1 2 7 2" xfId="107"/>
    <cellStyle name="Accent 1 2 7 3" xfId="108"/>
    <cellStyle name="Accent 1 2 8" xfId="109"/>
    <cellStyle name="Accent 1 2 8 2" xfId="110"/>
    <cellStyle name="Accent 1 2 8 3" xfId="111"/>
    <cellStyle name="Accent 1 2 9" xfId="112"/>
    <cellStyle name="Accent 1 2 9 2" xfId="113"/>
    <cellStyle name="Accent 1 2 9 3" xfId="114"/>
    <cellStyle name="Accent 1 3" xfId="115"/>
    <cellStyle name="Accent 1 3 2" xfId="116"/>
    <cellStyle name="Accent 1 3 2 2" xfId="117"/>
    <cellStyle name="Accent 1 3 2 2 2" xfId="118"/>
    <cellStyle name="Accent 1 3 2 2 3" xfId="119"/>
    <cellStyle name="Accent 1 3 2 2 4" xfId="120"/>
    <cellStyle name="Accent 1 3 2 3" xfId="121"/>
    <cellStyle name="Accent 1 3 2 3 2" xfId="122"/>
    <cellStyle name="Accent 1 3 2 3 3" xfId="123"/>
    <cellStyle name="Accent 1 3 2 3 4" xfId="124"/>
    <cellStyle name="Accent 1 3 2 4" xfId="125"/>
    <cellStyle name="Accent 1 3 2 5" xfId="126"/>
    <cellStyle name="Accent 1 3 2 6" xfId="127"/>
    <cellStyle name="Accent 1 3 3" xfId="128"/>
    <cellStyle name="Accent 1 3 3 2" xfId="129"/>
    <cellStyle name="Accent 1 3 3 3" xfId="130"/>
    <cellStyle name="Accent 1 3 4" xfId="131"/>
    <cellStyle name="Accent 1 3 4 2" xfId="132"/>
    <cellStyle name="Accent 1 3 4 3" xfId="133"/>
    <cellStyle name="Accent 1 3 5" xfId="134"/>
    <cellStyle name="Accent 1 3 6" xfId="135"/>
    <cellStyle name="Accent 1 4" xfId="136"/>
    <cellStyle name="Accent 1 4 2" xfId="137"/>
    <cellStyle name="Accent 1 4 2 2" xfId="138"/>
    <cellStyle name="Accent 1 4 2 3" xfId="139"/>
    <cellStyle name="Accent 1 4 2 4" xfId="140"/>
    <cellStyle name="Accent 1 4 3" xfId="141"/>
    <cellStyle name="Accent 1 4 3 2" xfId="142"/>
    <cellStyle name="Accent 1 4 3 3" xfId="143"/>
    <cellStyle name="Accent 1 4 3 4" xfId="144"/>
    <cellStyle name="Accent 1 4 4" xfId="145"/>
    <cellStyle name="Accent 1 4 5" xfId="146"/>
    <cellStyle name="Accent 1 4 6" xfId="147"/>
    <cellStyle name="Accent 1 5" xfId="148"/>
    <cellStyle name="Accent 1 5 2" xfId="149"/>
    <cellStyle name="Accent 1 5 2 2" xfId="150"/>
    <cellStyle name="Accent 1 5 2 2 2" xfId="151"/>
    <cellStyle name="Accent 1 5 2 2 3" xfId="152"/>
    <cellStyle name="Accent 1 5 2 2 4" xfId="153"/>
    <cellStyle name="Accent 1 5 2 3" xfId="154"/>
    <cellStyle name="Accent 1 5 2 3 2" xfId="155"/>
    <cellStyle name="Accent 1 5 2 3 3" xfId="156"/>
    <cellStyle name="Accent 1 5 2 3 4" xfId="157"/>
    <cellStyle name="Accent 1 5 2 4" xfId="158"/>
    <cellStyle name="Accent 1 5 2 5" xfId="159"/>
    <cellStyle name="Accent 1 5 2 6" xfId="160"/>
    <cellStyle name="Accent 1 5 3" xfId="161"/>
    <cellStyle name="Accent 1 5 3 2" xfId="162"/>
    <cellStyle name="Accent 1 5 3 3" xfId="163"/>
    <cellStyle name="Accent 1 5 3 4" xfId="164"/>
    <cellStyle name="Accent 1 5 4" xfId="165"/>
    <cellStyle name="Accent 1 5 4 2" xfId="166"/>
    <cellStyle name="Accent 1 5 4 3" xfId="167"/>
    <cellStyle name="Accent 1 5 4 4" xfId="168"/>
    <cellStyle name="Accent 1 5 5" xfId="169"/>
    <cellStyle name="Accent 1 5 6" xfId="170"/>
    <cellStyle name="Accent 1 5 7" xfId="171"/>
    <cellStyle name="Accent 1 6" xfId="172"/>
    <cellStyle name="Accent 1 6 2" xfId="173"/>
    <cellStyle name="Accent 1 6 2 2" xfId="174"/>
    <cellStyle name="Accent 1 6 2 3" xfId="175"/>
    <cellStyle name="Accent 1 6 3" xfId="176"/>
    <cellStyle name="Accent 1 6 3 2" xfId="177"/>
    <cellStyle name="Accent 1 6 3 3" xfId="178"/>
    <cellStyle name="Accent 1 6 4" xfId="179"/>
    <cellStyle name="Accent 1 6 5" xfId="180"/>
    <cellStyle name="Accent 1 7" xfId="181"/>
    <cellStyle name="Accent 1 7 2" xfId="182"/>
    <cellStyle name="Accent 1 7 2 2" xfId="183"/>
    <cellStyle name="Accent 1 7 2 3" xfId="184"/>
    <cellStyle name="Accent 1 7 3" xfId="185"/>
    <cellStyle name="Accent 1 7 3 2" xfId="186"/>
    <cellStyle name="Accent 1 7 3 3" xfId="187"/>
    <cellStyle name="Accent 1 7 4" xfId="188"/>
    <cellStyle name="Accent 1 7 5" xfId="189"/>
    <cellStyle name="Accent 1 8" xfId="190"/>
    <cellStyle name="Accent 1 8 2" xfId="191"/>
    <cellStyle name="Accent 1 8 3" xfId="192"/>
    <cellStyle name="Accent 1 9" xfId="193"/>
    <cellStyle name="Accent 1 9 2" xfId="194"/>
    <cellStyle name="Accent 1 9 3" xfId="195"/>
    <cellStyle name="Accent 10" xfId="196"/>
    <cellStyle name="Accent 10 2" xfId="197"/>
    <cellStyle name="Accent 10 3" xfId="198"/>
    <cellStyle name="Accent 11" xfId="199"/>
    <cellStyle name="Accent 11 2" xfId="200"/>
    <cellStyle name="Accent 11 3" xfId="201"/>
    <cellStyle name="Accent 12" xfId="202"/>
    <cellStyle name="Accent 12 2" xfId="203"/>
    <cellStyle name="Accent 12 3" xfId="204"/>
    <cellStyle name="Accent 13" xfId="205"/>
    <cellStyle name="Accent 14" xfId="206"/>
    <cellStyle name="Accent 15" xfId="207"/>
    <cellStyle name="Accent 2" xfId="208"/>
    <cellStyle name="Accent 2 10" xfId="209"/>
    <cellStyle name="Accent 2 10 2" xfId="210"/>
    <cellStyle name="Accent 2 10 3" xfId="211"/>
    <cellStyle name="Accent 2 11" xfId="212"/>
    <cellStyle name="Accent 2 12" xfId="213"/>
    <cellStyle name="Accent 2 13" xfId="214"/>
    <cellStyle name="Accent 2 2" xfId="215"/>
    <cellStyle name="Accent 2 2 10" xfId="216"/>
    <cellStyle name="Accent 2 2 11" xfId="217"/>
    <cellStyle name="Accent 2 2 2" xfId="218"/>
    <cellStyle name="Accent 2 2 2 2" xfId="219"/>
    <cellStyle name="Accent 2 2 2 2 2" xfId="220"/>
    <cellStyle name="Accent 2 2 2 2 2 2" xfId="221"/>
    <cellStyle name="Accent 2 2 2 2 2 3" xfId="222"/>
    <cellStyle name="Accent 2 2 2 2 2 4" xfId="223"/>
    <cellStyle name="Accent 2 2 2 2 3" xfId="224"/>
    <cellStyle name="Accent 2 2 2 2 3 2" xfId="225"/>
    <cellStyle name="Accent 2 2 2 2 3 3" xfId="226"/>
    <cellStyle name="Accent 2 2 2 2 3 4" xfId="227"/>
    <cellStyle name="Accent 2 2 2 2 4" xfId="228"/>
    <cellStyle name="Accent 2 2 2 2 5" xfId="229"/>
    <cellStyle name="Accent 2 2 2 2 6" xfId="230"/>
    <cellStyle name="Accent 2 2 2 3" xfId="231"/>
    <cellStyle name="Accent 2 2 2 3 2" xfId="232"/>
    <cellStyle name="Accent 2 2 2 3 3" xfId="233"/>
    <cellStyle name="Accent 2 2 2 4" xfId="234"/>
    <cellStyle name="Accent 2 2 2 4 2" xfId="235"/>
    <cellStyle name="Accent 2 2 2 4 3" xfId="236"/>
    <cellStyle name="Accent 2 2 2 5" xfId="237"/>
    <cellStyle name="Accent 2 2 2 6" xfId="238"/>
    <cellStyle name="Accent 2 2 3" xfId="239"/>
    <cellStyle name="Accent 2 2 3 2" xfId="240"/>
    <cellStyle name="Accent 2 2 3 2 2" xfId="241"/>
    <cellStyle name="Accent 2 2 3 2 3" xfId="242"/>
    <cellStyle name="Accent 2 2 3 2 4" xfId="243"/>
    <cellStyle name="Accent 2 2 3 3" xfId="244"/>
    <cellStyle name="Accent 2 2 3 3 2" xfId="245"/>
    <cellStyle name="Accent 2 2 3 3 3" xfId="246"/>
    <cellStyle name="Accent 2 2 3 3 4" xfId="247"/>
    <cellStyle name="Accent 2 2 3 4" xfId="248"/>
    <cellStyle name="Accent 2 2 3 5" xfId="249"/>
    <cellStyle name="Accent 2 2 3 6" xfId="250"/>
    <cellStyle name="Accent 2 2 4" xfId="251"/>
    <cellStyle name="Accent 2 2 4 2" xfId="252"/>
    <cellStyle name="Accent 2 2 4 2 2" xfId="253"/>
    <cellStyle name="Accent 2 2 4 2 2 2" xfId="254"/>
    <cellStyle name="Accent 2 2 4 2 2 3" xfId="255"/>
    <cellStyle name="Accent 2 2 4 2 2 4" xfId="256"/>
    <cellStyle name="Accent 2 2 4 2 3" xfId="257"/>
    <cellStyle name="Accent 2 2 4 2 3 2" xfId="258"/>
    <cellStyle name="Accent 2 2 4 2 3 3" xfId="259"/>
    <cellStyle name="Accent 2 2 4 2 3 4" xfId="260"/>
    <cellStyle name="Accent 2 2 4 2 4" xfId="261"/>
    <cellStyle name="Accent 2 2 4 2 5" xfId="262"/>
    <cellStyle name="Accent 2 2 4 2 6" xfId="263"/>
    <cellStyle name="Accent 2 2 4 3" xfId="264"/>
    <cellStyle name="Accent 2 2 4 3 2" xfId="265"/>
    <cellStyle name="Accent 2 2 4 3 3" xfId="266"/>
    <cellStyle name="Accent 2 2 4 3 4" xfId="267"/>
    <cellStyle name="Accent 2 2 4 4" xfId="268"/>
    <cellStyle name="Accent 2 2 4 4 2" xfId="269"/>
    <cellStyle name="Accent 2 2 4 4 3" xfId="270"/>
    <cellStyle name="Accent 2 2 4 4 4" xfId="271"/>
    <cellStyle name="Accent 2 2 4 5" xfId="272"/>
    <cellStyle name="Accent 2 2 4 6" xfId="273"/>
    <cellStyle name="Accent 2 2 4 7" xfId="274"/>
    <cellStyle name="Accent 2 2 5" xfId="275"/>
    <cellStyle name="Accent 2 2 5 2" xfId="276"/>
    <cellStyle name="Accent 2 2 5 2 2" xfId="277"/>
    <cellStyle name="Accent 2 2 5 2 3" xfId="278"/>
    <cellStyle name="Accent 2 2 5 3" xfId="279"/>
    <cellStyle name="Accent 2 2 5 3 2" xfId="280"/>
    <cellStyle name="Accent 2 2 5 3 3" xfId="281"/>
    <cellStyle name="Accent 2 2 5 4" xfId="282"/>
    <cellStyle name="Accent 2 2 5 5" xfId="283"/>
    <cellStyle name="Accent 2 2 6" xfId="284"/>
    <cellStyle name="Accent 2 2 6 2" xfId="285"/>
    <cellStyle name="Accent 2 2 6 2 2" xfId="286"/>
    <cellStyle name="Accent 2 2 6 2 3" xfId="287"/>
    <cellStyle name="Accent 2 2 6 3" xfId="288"/>
    <cellStyle name="Accent 2 2 6 3 2" xfId="289"/>
    <cellStyle name="Accent 2 2 6 3 3" xfId="290"/>
    <cellStyle name="Accent 2 2 6 4" xfId="291"/>
    <cellStyle name="Accent 2 2 6 5" xfId="292"/>
    <cellStyle name="Accent 2 2 7" xfId="293"/>
    <cellStyle name="Accent 2 2 7 2" xfId="294"/>
    <cellStyle name="Accent 2 2 7 3" xfId="295"/>
    <cellStyle name="Accent 2 2 8" xfId="296"/>
    <cellStyle name="Accent 2 2 8 2" xfId="297"/>
    <cellStyle name="Accent 2 2 8 3" xfId="298"/>
    <cellStyle name="Accent 2 2 9" xfId="299"/>
    <cellStyle name="Accent 2 2 9 2" xfId="300"/>
    <cellStyle name="Accent 2 2 9 3" xfId="301"/>
    <cellStyle name="Accent 2 3" xfId="302"/>
    <cellStyle name="Accent 2 3 2" xfId="303"/>
    <cellStyle name="Accent 2 3 2 2" xfId="304"/>
    <cellStyle name="Accent 2 3 2 2 2" xfId="305"/>
    <cellStyle name="Accent 2 3 2 2 3" xfId="306"/>
    <cellStyle name="Accent 2 3 2 2 4" xfId="307"/>
    <cellStyle name="Accent 2 3 2 3" xfId="308"/>
    <cellStyle name="Accent 2 3 2 3 2" xfId="309"/>
    <cellStyle name="Accent 2 3 2 3 3" xfId="310"/>
    <cellStyle name="Accent 2 3 2 3 4" xfId="311"/>
    <cellStyle name="Accent 2 3 2 4" xfId="312"/>
    <cellStyle name="Accent 2 3 2 5" xfId="313"/>
    <cellStyle name="Accent 2 3 2 6" xfId="314"/>
    <cellStyle name="Accent 2 3 3" xfId="315"/>
    <cellStyle name="Accent 2 3 3 2" xfId="316"/>
    <cellStyle name="Accent 2 3 3 3" xfId="317"/>
    <cellStyle name="Accent 2 3 4" xfId="318"/>
    <cellStyle name="Accent 2 3 4 2" xfId="319"/>
    <cellStyle name="Accent 2 3 4 3" xfId="320"/>
    <cellStyle name="Accent 2 3 5" xfId="321"/>
    <cellStyle name="Accent 2 3 6" xfId="322"/>
    <cellStyle name="Accent 2 4" xfId="323"/>
    <cellStyle name="Accent 2 4 2" xfId="324"/>
    <cellStyle name="Accent 2 4 2 2" xfId="325"/>
    <cellStyle name="Accent 2 4 2 3" xfId="326"/>
    <cellStyle name="Accent 2 4 2 4" xfId="327"/>
    <cellStyle name="Accent 2 4 3" xfId="328"/>
    <cellStyle name="Accent 2 4 3 2" xfId="329"/>
    <cellStyle name="Accent 2 4 3 3" xfId="330"/>
    <cellStyle name="Accent 2 4 3 4" xfId="331"/>
    <cellStyle name="Accent 2 4 4" xfId="332"/>
    <cellStyle name="Accent 2 4 5" xfId="333"/>
    <cellStyle name="Accent 2 4 6" xfId="334"/>
    <cellStyle name="Accent 2 5" xfId="335"/>
    <cellStyle name="Accent 2 5 2" xfId="336"/>
    <cellStyle name="Accent 2 5 2 2" xfId="337"/>
    <cellStyle name="Accent 2 5 2 2 2" xfId="338"/>
    <cellStyle name="Accent 2 5 2 2 3" xfId="339"/>
    <cellStyle name="Accent 2 5 2 2 4" xfId="340"/>
    <cellStyle name="Accent 2 5 2 3" xfId="341"/>
    <cellStyle name="Accent 2 5 2 3 2" xfId="342"/>
    <cellStyle name="Accent 2 5 2 3 3" xfId="343"/>
    <cellStyle name="Accent 2 5 2 3 4" xfId="344"/>
    <cellStyle name="Accent 2 5 2 4" xfId="345"/>
    <cellStyle name="Accent 2 5 2 5" xfId="346"/>
    <cellStyle name="Accent 2 5 2 6" xfId="347"/>
    <cellStyle name="Accent 2 5 3" xfId="348"/>
    <cellStyle name="Accent 2 5 3 2" xfId="349"/>
    <cellStyle name="Accent 2 5 3 3" xfId="350"/>
    <cellStyle name="Accent 2 5 3 4" xfId="351"/>
    <cellStyle name="Accent 2 5 4" xfId="352"/>
    <cellStyle name="Accent 2 5 4 2" xfId="353"/>
    <cellStyle name="Accent 2 5 4 3" xfId="354"/>
    <cellStyle name="Accent 2 5 4 4" xfId="355"/>
    <cellStyle name="Accent 2 5 5" xfId="356"/>
    <cellStyle name="Accent 2 5 6" xfId="357"/>
    <cellStyle name="Accent 2 5 7" xfId="358"/>
    <cellStyle name="Accent 2 6" xfId="359"/>
    <cellStyle name="Accent 2 6 2" xfId="360"/>
    <cellStyle name="Accent 2 6 2 2" xfId="361"/>
    <cellStyle name="Accent 2 6 2 3" xfId="362"/>
    <cellStyle name="Accent 2 6 3" xfId="363"/>
    <cellStyle name="Accent 2 6 3 2" xfId="364"/>
    <cellStyle name="Accent 2 6 3 3" xfId="365"/>
    <cellStyle name="Accent 2 6 4" xfId="366"/>
    <cellStyle name="Accent 2 6 5" xfId="367"/>
    <cellStyle name="Accent 2 7" xfId="368"/>
    <cellStyle name="Accent 2 7 2" xfId="369"/>
    <cellStyle name="Accent 2 7 2 2" xfId="370"/>
    <cellStyle name="Accent 2 7 2 3" xfId="371"/>
    <cellStyle name="Accent 2 7 3" xfId="372"/>
    <cellStyle name="Accent 2 7 3 2" xfId="373"/>
    <cellStyle name="Accent 2 7 3 3" xfId="374"/>
    <cellStyle name="Accent 2 7 4" xfId="375"/>
    <cellStyle name="Accent 2 7 5" xfId="376"/>
    <cellStyle name="Accent 2 8" xfId="377"/>
    <cellStyle name="Accent 2 8 2" xfId="378"/>
    <cellStyle name="Accent 2 8 3" xfId="379"/>
    <cellStyle name="Accent 2 9" xfId="380"/>
    <cellStyle name="Accent 2 9 2" xfId="381"/>
    <cellStyle name="Accent 2 9 3" xfId="382"/>
    <cellStyle name="Accent 3" xfId="383"/>
    <cellStyle name="Accent 3 10" xfId="384"/>
    <cellStyle name="Accent 3 10 2" xfId="385"/>
    <cellStyle name="Accent 3 10 3" xfId="386"/>
    <cellStyle name="Accent 3 11" xfId="387"/>
    <cellStyle name="Accent 3 12" xfId="388"/>
    <cellStyle name="Accent 3 13" xfId="389"/>
    <cellStyle name="Accent 3 2" xfId="390"/>
    <cellStyle name="Accent 3 2 10" xfId="391"/>
    <cellStyle name="Accent 3 2 11" xfId="392"/>
    <cellStyle name="Accent 3 2 2" xfId="393"/>
    <cellStyle name="Accent 3 2 2 2" xfId="394"/>
    <cellStyle name="Accent 3 2 2 2 2" xfId="395"/>
    <cellStyle name="Accent 3 2 2 2 2 2" xfId="396"/>
    <cellStyle name="Accent 3 2 2 2 2 3" xfId="397"/>
    <cellStyle name="Accent 3 2 2 2 2 4" xfId="398"/>
    <cellStyle name="Accent 3 2 2 2 3" xfId="399"/>
    <cellStyle name="Accent 3 2 2 2 3 2" xfId="400"/>
    <cellStyle name="Accent 3 2 2 2 3 3" xfId="401"/>
    <cellStyle name="Accent 3 2 2 2 3 4" xfId="402"/>
    <cellStyle name="Accent 3 2 2 2 4" xfId="403"/>
    <cellStyle name="Accent 3 2 2 2 5" xfId="404"/>
    <cellStyle name="Accent 3 2 2 2 6" xfId="405"/>
    <cellStyle name="Accent 3 2 2 3" xfId="406"/>
    <cellStyle name="Accent 3 2 2 3 2" xfId="407"/>
    <cellStyle name="Accent 3 2 2 3 3" xfId="408"/>
    <cellStyle name="Accent 3 2 2 4" xfId="409"/>
    <cellStyle name="Accent 3 2 2 4 2" xfId="410"/>
    <cellStyle name="Accent 3 2 2 4 3" xfId="411"/>
    <cellStyle name="Accent 3 2 2 5" xfId="412"/>
    <cellStyle name="Accent 3 2 2 6" xfId="413"/>
    <cellStyle name="Accent 3 2 3" xfId="414"/>
    <cellStyle name="Accent 3 2 3 2" xfId="415"/>
    <cellStyle name="Accent 3 2 3 2 2" xfId="416"/>
    <cellStyle name="Accent 3 2 3 2 3" xfId="417"/>
    <cellStyle name="Accent 3 2 3 2 4" xfId="418"/>
    <cellStyle name="Accent 3 2 3 3" xfId="419"/>
    <cellStyle name="Accent 3 2 3 3 2" xfId="420"/>
    <cellStyle name="Accent 3 2 3 3 3" xfId="421"/>
    <cellStyle name="Accent 3 2 3 3 4" xfId="422"/>
    <cellStyle name="Accent 3 2 3 4" xfId="423"/>
    <cellStyle name="Accent 3 2 3 5" xfId="424"/>
    <cellStyle name="Accent 3 2 3 6" xfId="425"/>
    <cellStyle name="Accent 3 2 4" xfId="426"/>
    <cellStyle name="Accent 3 2 4 2" xfId="427"/>
    <cellStyle name="Accent 3 2 4 2 2" xfId="428"/>
    <cellStyle name="Accent 3 2 4 2 2 2" xfId="429"/>
    <cellStyle name="Accent 3 2 4 2 2 3" xfId="430"/>
    <cellStyle name="Accent 3 2 4 2 2 4" xfId="431"/>
    <cellStyle name="Accent 3 2 4 2 3" xfId="432"/>
    <cellStyle name="Accent 3 2 4 2 3 2" xfId="433"/>
    <cellStyle name="Accent 3 2 4 2 3 3" xfId="434"/>
    <cellStyle name="Accent 3 2 4 2 3 4" xfId="435"/>
    <cellStyle name="Accent 3 2 4 2 4" xfId="436"/>
    <cellStyle name="Accent 3 2 4 2 5" xfId="437"/>
    <cellStyle name="Accent 3 2 4 2 6" xfId="438"/>
    <cellStyle name="Accent 3 2 4 3" xfId="439"/>
    <cellStyle name="Accent 3 2 4 3 2" xfId="440"/>
    <cellStyle name="Accent 3 2 4 3 3" xfId="441"/>
    <cellStyle name="Accent 3 2 4 3 4" xfId="442"/>
    <cellStyle name="Accent 3 2 4 4" xfId="443"/>
    <cellStyle name="Accent 3 2 4 4 2" xfId="444"/>
    <cellStyle name="Accent 3 2 4 4 3" xfId="445"/>
    <cellStyle name="Accent 3 2 4 4 4" xfId="446"/>
    <cellStyle name="Accent 3 2 4 5" xfId="447"/>
    <cellStyle name="Accent 3 2 4 6" xfId="448"/>
    <cellStyle name="Accent 3 2 4 7" xfId="449"/>
    <cellStyle name="Accent 3 2 5" xfId="450"/>
    <cellStyle name="Accent 3 2 5 2" xfId="451"/>
    <cellStyle name="Accent 3 2 5 2 2" xfId="452"/>
    <cellStyle name="Accent 3 2 5 2 3" xfId="453"/>
    <cellStyle name="Accent 3 2 5 3" xfId="454"/>
    <cellStyle name="Accent 3 2 5 3 2" xfId="455"/>
    <cellStyle name="Accent 3 2 5 3 3" xfId="456"/>
    <cellStyle name="Accent 3 2 5 4" xfId="457"/>
    <cellStyle name="Accent 3 2 5 5" xfId="458"/>
    <cellStyle name="Accent 3 2 6" xfId="459"/>
    <cellStyle name="Accent 3 2 6 2" xfId="460"/>
    <cellStyle name="Accent 3 2 6 2 2" xfId="461"/>
    <cellStyle name="Accent 3 2 6 2 3" xfId="462"/>
    <cellStyle name="Accent 3 2 6 3" xfId="463"/>
    <cellStyle name="Accent 3 2 6 3 2" xfId="464"/>
    <cellStyle name="Accent 3 2 6 3 3" xfId="465"/>
    <cellStyle name="Accent 3 2 6 4" xfId="466"/>
    <cellStyle name="Accent 3 2 6 5" xfId="467"/>
    <cellStyle name="Accent 3 2 7" xfId="468"/>
    <cellStyle name="Accent 3 2 7 2" xfId="469"/>
    <cellStyle name="Accent 3 2 7 3" xfId="470"/>
    <cellStyle name="Accent 3 2 8" xfId="471"/>
    <cellStyle name="Accent 3 2 8 2" xfId="472"/>
    <cellStyle name="Accent 3 2 8 3" xfId="473"/>
    <cellStyle name="Accent 3 2 9" xfId="474"/>
    <cellStyle name="Accent 3 2 9 2" xfId="475"/>
    <cellStyle name="Accent 3 2 9 3" xfId="476"/>
    <cellStyle name="Accent 3 3" xfId="477"/>
    <cellStyle name="Accent 3 3 2" xfId="478"/>
    <cellStyle name="Accent 3 3 2 2" xfId="479"/>
    <cellStyle name="Accent 3 3 2 2 2" xfId="480"/>
    <cellStyle name="Accent 3 3 2 2 3" xfId="481"/>
    <cellStyle name="Accent 3 3 2 2 4" xfId="482"/>
    <cellStyle name="Accent 3 3 2 3" xfId="483"/>
    <cellStyle name="Accent 3 3 2 3 2" xfId="484"/>
    <cellStyle name="Accent 3 3 2 3 3" xfId="485"/>
    <cellStyle name="Accent 3 3 2 3 4" xfId="486"/>
    <cellStyle name="Accent 3 3 2 4" xfId="487"/>
    <cellStyle name="Accent 3 3 2 5" xfId="488"/>
    <cellStyle name="Accent 3 3 2 6" xfId="489"/>
    <cellStyle name="Accent 3 3 3" xfId="490"/>
    <cellStyle name="Accent 3 3 3 2" xfId="491"/>
    <cellStyle name="Accent 3 3 3 3" xfId="492"/>
    <cellStyle name="Accent 3 3 4" xfId="493"/>
    <cellStyle name="Accent 3 3 4 2" xfId="494"/>
    <cellStyle name="Accent 3 3 4 3" xfId="495"/>
    <cellStyle name="Accent 3 3 5" xfId="496"/>
    <cellStyle name="Accent 3 3 6" xfId="497"/>
    <cellStyle name="Accent 3 4" xfId="498"/>
    <cellStyle name="Accent 3 4 2" xfId="499"/>
    <cellStyle name="Accent 3 4 2 2" xfId="500"/>
    <cellStyle name="Accent 3 4 2 3" xfId="501"/>
    <cellStyle name="Accent 3 4 2 4" xfId="502"/>
    <cellStyle name="Accent 3 4 3" xfId="503"/>
    <cellStyle name="Accent 3 4 3 2" xfId="504"/>
    <cellStyle name="Accent 3 4 3 3" xfId="505"/>
    <cellStyle name="Accent 3 4 3 4" xfId="506"/>
    <cellStyle name="Accent 3 4 4" xfId="507"/>
    <cellStyle name="Accent 3 4 5" xfId="508"/>
    <cellStyle name="Accent 3 4 6" xfId="509"/>
    <cellStyle name="Accent 3 5" xfId="510"/>
    <cellStyle name="Accent 3 5 2" xfId="511"/>
    <cellStyle name="Accent 3 5 2 2" xfId="512"/>
    <cellStyle name="Accent 3 5 2 2 2" xfId="513"/>
    <cellStyle name="Accent 3 5 2 2 3" xfId="514"/>
    <cellStyle name="Accent 3 5 2 2 4" xfId="515"/>
    <cellStyle name="Accent 3 5 2 3" xfId="516"/>
    <cellStyle name="Accent 3 5 2 3 2" xfId="517"/>
    <cellStyle name="Accent 3 5 2 3 3" xfId="518"/>
    <cellStyle name="Accent 3 5 2 3 4" xfId="519"/>
    <cellStyle name="Accent 3 5 2 4" xfId="520"/>
    <cellStyle name="Accent 3 5 2 5" xfId="521"/>
    <cellStyle name="Accent 3 5 2 6" xfId="522"/>
    <cellStyle name="Accent 3 5 3" xfId="523"/>
    <cellStyle name="Accent 3 5 3 2" xfId="524"/>
    <cellStyle name="Accent 3 5 3 3" xfId="525"/>
    <cellStyle name="Accent 3 5 3 4" xfId="526"/>
    <cellStyle name="Accent 3 5 4" xfId="527"/>
    <cellStyle name="Accent 3 5 4 2" xfId="528"/>
    <cellStyle name="Accent 3 5 4 3" xfId="529"/>
    <cellStyle name="Accent 3 5 4 4" xfId="530"/>
    <cellStyle name="Accent 3 5 5" xfId="531"/>
    <cellStyle name="Accent 3 5 6" xfId="532"/>
    <cellStyle name="Accent 3 5 7" xfId="533"/>
    <cellStyle name="Accent 3 6" xfId="534"/>
    <cellStyle name="Accent 3 6 2" xfId="535"/>
    <cellStyle name="Accent 3 6 2 2" xfId="536"/>
    <cellStyle name="Accent 3 6 2 3" xfId="537"/>
    <cellStyle name="Accent 3 6 3" xfId="538"/>
    <cellStyle name="Accent 3 6 3 2" xfId="539"/>
    <cellStyle name="Accent 3 6 3 3" xfId="540"/>
    <cellStyle name="Accent 3 6 4" xfId="541"/>
    <cellStyle name="Accent 3 6 5" xfId="542"/>
    <cellStyle name="Accent 3 7" xfId="543"/>
    <cellStyle name="Accent 3 7 2" xfId="544"/>
    <cellStyle name="Accent 3 7 2 2" xfId="545"/>
    <cellStyle name="Accent 3 7 2 3" xfId="546"/>
    <cellStyle name="Accent 3 7 3" xfId="547"/>
    <cellStyle name="Accent 3 7 3 2" xfId="548"/>
    <cellStyle name="Accent 3 7 3 3" xfId="549"/>
    <cellStyle name="Accent 3 7 4" xfId="550"/>
    <cellStyle name="Accent 3 7 5" xfId="551"/>
    <cellStyle name="Accent 3 8" xfId="552"/>
    <cellStyle name="Accent 3 8 2" xfId="553"/>
    <cellStyle name="Accent 3 8 3" xfId="554"/>
    <cellStyle name="Accent 3 9" xfId="555"/>
    <cellStyle name="Accent 3 9 2" xfId="556"/>
    <cellStyle name="Accent 3 9 3" xfId="557"/>
    <cellStyle name="Accent 4" xfId="558"/>
    <cellStyle name="Accent 4 10" xfId="559"/>
    <cellStyle name="Accent 4 11" xfId="560"/>
    <cellStyle name="Accent 4 2" xfId="561"/>
    <cellStyle name="Accent 4 2 2" xfId="562"/>
    <cellStyle name="Accent 4 2 2 2" xfId="563"/>
    <cellStyle name="Accent 4 2 2 2 2" xfId="564"/>
    <cellStyle name="Accent 4 2 2 2 3" xfId="565"/>
    <cellStyle name="Accent 4 2 2 2 4" xfId="566"/>
    <cellStyle name="Accent 4 2 2 3" xfId="567"/>
    <cellStyle name="Accent 4 2 2 3 2" xfId="568"/>
    <cellStyle name="Accent 4 2 2 3 3" xfId="569"/>
    <cellStyle name="Accent 4 2 2 3 4" xfId="570"/>
    <cellStyle name="Accent 4 2 2 4" xfId="571"/>
    <cellStyle name="Accent 4 2 2 5" xfId="572"/>
    <cellStyle name="Accent 4 2 2 6" xfId="573"/>
    <cellStyle name="Accent 4 2 3" xfId="574"/>
    <cellStyle name="Accent 4 2 3 2" xfId="575"/>
    <cellStyle name="Accent 4 2 3 3" xfId="576"/>
    <cellStyle name="Accent 4 2 4" xfId="577"/>
    <cellStyle name="Accent 4 2 4 2" xfId="578"/>
    <cellStyle name="Accent 4 2 4 3" xfId="579"/>
    <cellStyle name="Accent 4 2 5" xfId="580"/>
    <cellStyle name="Accent 4 2 6" xfId="581"/>
    <cellStyle name="Accent 4 3" xfId="582"/>
    <cellStyle name="Accent 4 3 2" xfId="583"/>
    <cellStyle name="Accent 4 3 2 2" xfId="584"/>
    <cellStyle name="Accent 4 3 2 3" xfId="585"/>
    <cellStyle name="Accent 4 3 2 4" xfId="586"/>
    <cellStyle name="Accent 4 3 3" xfId="587"/>
    <cellStyle name="Accent 4 3 3 2" xfId="588"/>
    <cellStyle name="Accent 4 3 3 3" xfId="589"/>
    <cellStyle name="Accent 4 3 3 4" xfId="590"/>
    <cellStyle name="Accent 4 3 4" xfId="591"/>
    <cellStyle name="Accent 4 3 5" xfId="592"/>
    <cellStyle name="Accent 4 3 6" xfId="593"/>
    <cellStyle name="Accent 4 4" xfId="594"/>
    <cellStyle name="Accent 4 4 2" xfId="595"/>
    <cellStyle name="Accent 4 4 2 2" xfId="596"/>
    <cellStyle name="Accent 4 4 2 2 2" xfId="597"/>
    <cellStyle name="Accent 4 4 2 2 3" xfId="598"/>
    <cellStyle name="Accent 4 4 2 2 4" xfId="599"/>
    <cellStyle name="Accent 4 4 2 3" xfId="600"/>
    <cellStyle name="Accent 4 4 2 3 2" xfId="601"/>
    <cellStyle name="Accent 4 4 2 3 3" xfId="602"/>
    <cellStyle name="Accent 4 4 2 3 4" xfId="603"/>
    <cellStyle name="Accent 4 4 2 4" xfId="604"/>
    <cellStyle name="Accent 4 4 2 5" xfId="605"/>
    <cellStyle name="Accent 4 4 2 6" xfId="606"/>
    <cellStyle name="Accent 4 4 3" xfId="607"/>
    <cellStyle name="Accent 4 4 3 2" xfId="608"/>
    <cellStyle name="Accent 4 4 3 3" xfId="609"/>
    <cellStyle name="Accent 4 4 3 4" xfId="610"/>
    <cellStyle name="Accent 4 4 4" xfId="611"/>
    <cellStyle name="Accent 4 4 4 2" xfId="612"/>
    <cellStyle name="Accent 4 4 4 3" xfId="613"/>
    <cellStyle name="Accent 4 4 4 4" xfId="614"/>
    <cellStyle name="Accent 4 4 5" xfId="615"/>
    <cellStyle name="Accent 4 4 6" xfId="616"/>
    <cellStyle name="Accent 4 4 7" xfId="617"/>
    <cellStyle name="Accent 4 5" xfId="618"/>
    <cellStyle name="Accent 4 5 2" xfId="619"/>
    <cellStyle name="Accent 4 5 2 2" xfId="620"/>
    <cellStyle name="Accent 4 5 2 3" xfId="621"/>
    <cellStyle name="Accent 4 5 3" xfId="622"/>
    <cellStyle name="Accent 4 5 3 2" xfId="623"/>
    <cellStyle name="Accent 4 5 3 3" xfId="624"/>
    <cellStyle name="Accent 4 5 4" xfId="625"/>
    <cellStyle name="Accent 4 5 5" xfId="626"/>
    <cellStyle name="Accent 4 6" xfId="627"/>
    <cellStyle name="Accent 4 6 2" xfId="628"/>
    <cellStyle name="Accent 4 6 2 2" xfId="629"/>
    <cellStyle name="Accent 4 6 2 3" xfId="630"/>
    <cellStyle name="Accent 4 6 3" xfId="631"/>
    <cellStyle name="Accent 4 6 3 2" xfId="632"/>
    <cellStyle name="Accent 4 6 3 3" xfId="633"/>
    <cellStyle name="Accent 4 6 4" xfId="634"/>
    <cellStyle name="Accent 4 6 5" xfId="635"/>
    <cellStyle name="Accent 4 7" xfId="636"/>
    <cellStyle name="Accent 4 7 2" xfId="637"/>
    <cellStyle name="Accent 4 7 3" xfId="638"/>
    <cellStyle name="Accent 4 8" xfId="639"/>
    <cellStyle name="Accent 4 8 2" xfId="640"/>
    <cellStyle name="Accent 4 8 3" xfId="641"/>
    <cellStyle name="Accent 4 9" xfId="642"/>
    <cellStyle name="Accent 4 9 2" xfId="643"/>
    <cellStyle name="Accent 4 9 3" xfId="644"/>
    <cellStyle name="Accent 5" xfId="645"/>
    <cellStyle name="Accent 5 2" xfId="646"/>
    <cellStyle name="Accent 5 2 2" xfId="647"/>
    <cellStyle name="Accent 5 2 2 2" xfId="648"/>
    <cellStyle name="Accent 5 2 2 3" xfId="649"/>
    <cellStyle name="Accent 5 2 2 4" xfId="650"/>
    <cellStyle name="Accent 5 2 3" xfId="651"/>
    <cellStyle name="Accent 5 2 3 2" xfId="652"/>
    <cellStyle name="Accent 5 2 3 3" xfId="653"/>
    <cellStyle name="Accent 5 2 3 4" xfId="654"/>
    <cellStyle name="Accent 5 2 4" xfId="655"/>
    <cellStyle name="Accent 5 2 5" xfId="656"/>
    <cellStyle name="Accent 5 2 6" xfId="657"/>
    <cellStyle name="Accent 5 3" xfId="658"/>
    <cellStyle name="Accent 5 3 2" xfId="659"/>
    <cellStyle name="Accent 5 3 3" xfId="660"/>
    <cellStyle name="Accent 5 4" xfId="661"/>
    <cellStyle name="Accent 5 4 2" xfId="662"/>
    <cellStyle name="Accent 5 4 3" xfId="663"/>
    <cellStyle name="Accent 5 5" xfId="664"/>
    <cellStyle name="Accent 5 6" xfId="665"/>
    <cellStyle name="Accent 6" xfId="666"/>
    <cellStyle name="Accent 6 2" xfId="667"/>
    <cellStyle name="Accent 6 2 2" xfId="668"/>
    <cellStyle name="Accent 6 2 3" xfId="669"/>
    <cellStyle name="Accent 6 2 4" xfId="670"/>
    <cellStyle name="Accent 6 3" xfId="671"/>
    <cellStyle name="Accent 6 3 2" xfId="672"/>
    <cellStyle name="Accent 6 3 3" xfId="673"/>
    <cellStyle name="Accent 6 3 4" xfId="674"/>
    <cellStyle name="Accent 6 4" xfId="675"/>
    <cellStyle name="Accent 6 5" xfId="676"/>
    <cellStyle name="Accent 6 6" xfId="677"/>
    <cellStyle name="Accent 7" xfId="678"/>
    <cellStyle name="Accent 7 2" xfId="679"/>
    <cellStyle name="Accent 7 2 2" xfId="680"/>
    <cellStyle name="Accent 7 2 2 2" xfId="681"/>
    <cellStyle name="Accent 7 2 2 3" xfId="682"/>
    <cellStyle name="Accent 7 2 2 4" xfId="683"/>
    <cellStyle name="Accent 7 2 3" xfId="684"/>
    <cellStyle name="Accent 7 2 3 2" xfId="685"/>
    <cellStyle name="Accent 7 2 3 3" xfId="686"/>
    <cellStyle name="Accent 7 2 3 4" xfId="687"/>
    <cellStyle name="Accent 7 2 4" xfId="688"/>
    <cellStyle name="Accent 7 2 5" xfId="689"/>
    <cellStyle name="Accent 7 2 6" xfId="690"/>
    <cellStyle name="Accent 7 3" xfId="691"/>
    <cellStyle name="Accent 7 3 2" xfId="692"/>
    <cellStyle name="Accent 7 3 3" xfId="693"/>
    <cellStyle name="Accent 7 3 4" xfId="694"/>
    <cellStyle name="Accent 7 4" xfId="695"/>
    <cellStyle name="Accent 7 4 2" xfId="696"/>
    <cellStyle name="Accent 7 4 3" xfId="697"/>
    <cellStyle name="Accent 7 4 4" xfId="698"/>
    <cellStyle name="Accent 7 5" xfId="699"/>
    <cellStyle name="Accent 7 6" xfId="700"/>
    <cellStyle name="Accent 7 7" xfId="701"/>
    <cellStyle name="Accent 8" xfId="702"/>
    <cellStyle name="Accent 8 2" xfId="703"/>
    <cellStyle name="Accent 8 2 2" xfId="704"/>
    <cellStyle name="Accent 8 2 3" xfId="705"/>
    <cellStyle name="Accent 8 3" xfId="706"/>
    <cellStyle name="Accent 8 3 2" xfId="707"/>
    <cellStyle name="Accent 8 3 3" xfId="708"/>
    <cellStyle name="Accent 8 4" xfId="709"/>
    <cellStyle name="Accent 8 5" xfId="710"/>
    <cellStyle name="Accent 9" xfId="711"/>
    <cellStyle name="Accent 9 2" xfId="712"/>
    <cellStyle name="Accent 9 2 2" xfId="713"/>
    <cellStyle name="Accent 9 2 3" xfId="714"/>
    <cellStyle name="Accent 9 3" xfId="715"/>
    <cellStyle name="Accent 9 3 2" xfId="716"/>
    <cellStyle name="Accent 9 3 3" xfId="717"/>
    <cellStyle name="Accent 9 4" xfId="718"/>
    <cellStyle name="Accent 9 5" xfId="719"/>
    <cellStyle name="Bad" xfId="720"/>
    <cellStyle name="Bad 10" xfId="721"/>
    <cellStyle name="Bad 10 2" xfId="722"/>
    <cellStyle name="Bad 10 3" xfId="723"/>
    <cellStyle name="Bad 11" xfId="724"/>
    <cellStyle name="Bad 12" xfId="725"/>
    <cellStyle name="Bad 13" xfId="726"/>
    <cellStyle name="Bad 2" xfId="727"/>
    <cellStyle name="Bad 2 10" xfId="728"/>
    <cellStyle name="Bad 2 11" xfId="729"/>
    <cellStyle name="Bad 2 2" xfId="730"/>
    <cellStyle name="Bad 2 2 2" xfId="731"/>
    <cellStyle name="Bad 2 2 2 2" xfId="732"/>
    <cellStyle name="Bad 2 2 2 2 2" xfId="733"/>
    <cellStyle name="Bad 2 2 2 2 3" xfId="734"/>
    <cellStyle name="Bad 2 2 2 2 4" xfId="735"/>
    <cellStyle name="Bad 2 2 2 3" xfId="736"/>
    <cellStyle name="Bad 2 2 2 3 2" xfId="737"/>
    <cellStyle name="Bad 2 2 2 3 3" xfId="738"/>
    <cellStyle name="Bad 2 2 2 3 4" xfId="739"/>
    <cellStyle name="Bad 2 2 2 4" xfId="740"/>
    <cellStyle name="Bad 2 2 2 5" xfId="741"/>
    <cellStyle name="Bad 2 2 2 6" xfId="742"/>
    <cellStyle name="Bad 2 2 3" xfId="743"/>
    <cellStyle name="Bad 2 2 3 2" xfId="744"/>
    <cellStyle name="Bad 2 2 3 3" xfId="745"/>
    <cellStyle name="Bad 2 2 4" xfId="746"/>
    <cellStyle name="Bad 2 2 4 2" xfId="747"/>
    <cellStyle name="Bad 2 2 4 3" xfId="748"/>
    <cellStyle name="Bad 2 2 5" xfId="749"/>
    <cellStyle name="Bad 2 2 6" xfId="750"/>
    <cellStyle name="Bad 2 3" xfId="751"/>
    <cellStyle name="Bad 2 3 2" xfId="752"/>
    <cellStyle name="Bad 2 3 2 2" xfId="753"/>
    <cellStyle name="Bad 2 3 2 3" xfId="754"/>
    <cellStyle name="Bad 2 3 2 4" xfId="755"/>
    <cellStyle name="Bad 2 3 3" xfId="756"/>
    <cellStyle name="Bad 2 3 3 2" xfId="757"/>
    <cellStyle name="Bad 2 3 3 3" xfId="758"/>
    <cellStyle name="Bad 2 3 3 4" xfId="759"/>
    <cellStyle name="Bad 2 3 4" xfId="760"/>
    <cellStyle name="Bad 2 3 5" xfId="761"/>
    <cellStyle name="Bad 2 3 6" xfId="762"/>
    <cellStyle name="Bad 2 4" xfId="763"/>
    <cellStyle name="Bad 2 4 2" xfId="764"/>
    <cellStyle name="Bad 2 4 2 2" xfId="765"/>
    <cellStyle name="Bad 2 4 2 2 2" xfId="766"/>
    <cellStyle name="Bad 2 4 2 2 3" xfId="767"/>
    <cellStyle name="Bad 2 4 2 2 4" xfId="768"/>
    <cellStyle name="Bad 2 4 2 3" xfId="769"/>
    <cellStyle name="Bad 2 4 2 3 2" xfId="770"/>
    <cellStyle name="Bad 2 4 2 3 3" xfId="771"/>
    <cellStyle name="Bad 2 4 2 3 4" xfId="772"/>
    <cellStyle name="Bad 2 4 2 4" xfId="773"/>
    <cellStyle name="Bad 2 4 2 5" xfId="774"/>
    <cellStyle name="Bad 2 4 2 6" xfId="775"/>
    <cellStyle name="Bad 2 4 3" xfId="776"/>
    <cellStyle name="Bad 2 4 3 2" xfId="777"/>
    <cellStyle name="Bad 2 4 3 3" xfId="778"/>
    <cellStyle name="Bad 2 4 3 4" xfId="779"/>
    <cellStyle name="Bad 2 4 4" xfId="780"/>
    <cellStyle name="Bad 2 4 4 2" xfId="781"/>
    <cellStyle name="Bad 2 4 4 3" xfId="782"/>
    <cellStyle name="Bad 2 4 4 4" xfId="783"/>
    <cellStyle name="Bad 2 4 5" xfId="784"/>
    <cellStyle name="Bad 2 4 6" xfId="785"/>
    <cellStyle name="Bad 2 4 7" xfId="786"/>
    <cellStyle name="Bad 2 5" xfId="787"/>
    <cellStyle name="Bad 2 5 2" xfId="788"/>
    <cellStyle name="Bad 2 5 2 2" xfId="789"/>
    <cellStyle name="Bad 2 5 2 3" xfId="790"/>
    <cellStyle name="Bad 2 5 3" xfId="791"/>
    <cellStyle name="Bad 2 5 3 2" xfId="792"/>
    <cellStyle name="Bad 2 5 3 3" xfId="793"/>
    <cellStyle name="Bad 2 5 4" xfId="794"/>
    <cellStyle name="Bad 2 5 5" xfId="795"/>
    <cellStyle name="Bad 2 6" xfId="796"/>
    <cellStyle name="Bad 2 6 2" xfId="797"/>
    <cellStyle name="Bad 2 6 2 2" xfId="798"/>
    <cellStyle name="Bad 2 6 2 3" xfId="799"/>
    <cellStyle name="Bad 2 6 3" xfId="800"/>
    <cellStyle name="Bad 2 6 3 2" xfId="801"/>
    <cellStyle name="Bad 2 6 3 3" xfId="802"/>
    <cellStyle name="Bad 2 6 4" xfId="803"/>
    <cellStyle name="Bad 2 6 5" xfId="804"/>
    <cellStyle name="Bad 2 7" xfId="805"/>
    <cellStyle name="Bad 2 7 2" xfId="806"/>
    <cellStyle name="Bad 2 7 3" xfId="807"/>
    <cellStyle name="Bad 2 8" xfId="808"/>
    <cellStyle name="Bad 2 8 2" xfId="809"/>
    <cellStyle name="Bad 2 8 3" xfId="810"/>
    <cellStyle name="Bad 2 9" xfId="811"/>
    <cellStyle name="Bad 2 9 2" xfId="812"/>
    <cellStyle name="Bad 2 9 3" xfId="813"/>
    <cellStyle name="Bad 3" xfId="814"/>
    <cellStyle name="Bad 3 2" xfId="815"/>
    <cellStyle name="Bad 3 2 2" xfId="816"/>
    <cellStyle name="Bad 3 2 2 2" xfId="817"/>
    <cellStyle name="Bad 3 2 2 3" xfId="818"/>
    <cellStyle name="Bad 3 2 2 4" xfId="819"/>
    <cellStyle name="Bad 3 2 3" xfId="820"/>
    <cellStyle name="Bad 3 2 3 2" xfId="821"/>
    <cellStyle name="Bad 3 2 3 3" xfId="822"/>
    <cellStyle name="Bad 3 2 3 4" xfId="823"/>
    <cellStyle name="Bad 3 2 4" xfId="824"/>
    <cellStyle name="Bad 3 2 5" xfId="825"/>
    <cellStyle name="Bad 3 2 6" xfId="826"/>
    <cellStyle name="Bad 3 3" xfId="827"/>
    <cellStyle name="Bad 3 3 2" xfId="828"/>
    <cellStyle name="Bad 3 3 3" xfId="829"/>
    <cellStyle name="Bad 3 4" xfId="830"/>
    <cellStyle name="Bad 3 4 2" xfId="831"/>
    <cellStyle name="Bad 3 4 3" xfId="832"/>
    <cellStyle name="Bad 3 5" xfId="833"/>
    <cellStyle name="Bad 3 6" xfId="834"/>
    <cellStyle name="Bad 4" xfId="835"/>
    <cellStyle name="Bad 4 2" xfId="836"/>
    <cellStyle name="Bad 4 2 2" xfId="837"/>
    <cellStyle name="Bad 4 2 3" xfId="838"/>
    <cellStyle name="Bad 4 2 4" xfId="839"/>
    <cellStyle name="Bad 4 3" xfId="840"/>
    <cellStyle name="Bad 4 3 2" xfId="841"/>
    <cellStyle name="Bad 4 3 3" xfId="842"/>
    <cellStyle name="Bad 4 3 4" xfId="843"/>
    <cellStyle name="Bad 4 4" xfId="844"/>
    <cellStyle name="Bad 4 5" xfId="845"/>
    <cellStyle name="Bad 4 6" xfId="846"/>
    <cellStyle name="Bad 5" xfId="847"/>
    <cellStyle name="Bad 5 2" xfId="848"/>
    <cellStyle name="Bad 5 2 2" xfId="849"/>
    <cellStyle name="Bad 5 2 2 2" xfId="850"/>
    <cellStyle name="Bad 5 2 2 3" xfId="851"/>
    <cellStyle name="Bad 5 2 2 4" xfId="852"/>
    <cellStyle name="Bad 5 2 3" xfId="853"/>
    <cellStyle name="Bad 5 2 3 2" xfId="854"/>
    <cellStyle name="Bad 5 2 3 3" xfId="855"/>
    <cellStyle name="Bad 5 2 3 4" xfId="856"/>
    <cellStyle name="Bad 5 2 4" xfId="857"/>
    <cellStyle name="Bad 5 2 5" xfId="858"/>
    <cellStyle name="Bad 5 2 6" xfId="859"/>
    <cellStyle name="Bad 5 3" xfId="860"/>
    <cellStyle name="Bad 5 3 2" xfId="861"/>
    <cellStyle name="Bad 5 3 3" xfId="862"/>
    <cellStyle name="Bad 5 3 4" xfId="863"/>
    <cellStyle name="Bad 5 4" xfId="864"/>
    <cellStyle name="Bad 5 4 2" xfId="865"/>
    <cellStyle name="Bad 5 4 3" xfId="866"/>
    <cellStyle name="Bad 5 4 4" xfId="867"/>
    <cellStyle name="Bad 5 5" xfId="868"/>
    <cellStyle name="Bad 5 6" xfId="869"/>
    <cellStyle name="Bad 5 7" xfId="870"/>
    <cellStyle name="Bad 6" xfId="871"/>
    <cellStyle name="Bad 6 2" xfId="872"/>
    <cellStyle name="Bad 6 2 2" xfId="873"/>
    <cellStyle name="Bad 6 2 3" xfId="874"/>
    <cellStyle name="Bad 6 3" xfId="875"/>
    <cellStyle name="Bad 6 3 2" xfId="876"/>
    <cellStyle name="Bad 6 3 3" xfId="877"/>
    <cellStyle name="Bad 6 4" xfId="878"/>
    <cellStyle name="Bad 6 5" xfId="879"/>
    <cellStyle name="Bad 7" xfId="880"/>
    <cellStyle name="Bad 7 2" xfId="881"/>
    <cellStyle name="Bad 7 2 2" xfId="882"/>
    <cellStyle name="Bad 7 2 3" xfId="883"/>
    <cellStyle name="Bad 7 3" xfId="884"/>
    <cellStyle name="Bad 7 3 2" xfId="885"/>
    <cellStyle name="Bad 7 3 3" xfId="886"/>
    <cellStyle name="Bad 7 4" xfId="887"/>
    <cellStyle name="Bad 7 5" xfId="888"/>
    <cellStyle name="Bad 8" xfId="889"/>
    <cellStyle name="Bad 8 2" xfId="890"/>
    <cellStyle name="Bad 8 3" xfId="891"/>
    <cellStyle name="Bad 9" xfId="892"/>
    <cellStyle name="Bad 9 2" xfId="893"/>
    <cellStyle name="Bad 9 3" xfId="894"/>
    <cellStyle name="Error" xfId="895"/>
    <cellStyle name="Error 10" xfId="896"/>
    <cellStyle name="Error 10 2" xfId="897"/>
    <cellStyle name="Error 10 3" xfId="898"/>
    <cellStyle name="Error 11" xfId="899"/>
    <cellStyle name="Error 12" xfId="900"/>
    <cellStyle name="Error 13" xfId="901"/>
    <cellStyle name="Error 2" xfId="902"/>
    <cellStyle name="Error 2 10" xfId="903"/>
    <cellStyle name="Error 2 11" xfId="904"/>
    <cellStyle name="Error 2 2" xfId="905"/>
    <cellStyle name="Error 2 2 2" xfId="906"/>
    <cellStyle name="Error 2 2 2 2" xfId="907"/>
    <cellStyle name="Error 2 2 2 2 2" xfId="908"/>
    <cellStyle name="Error 2 2 2 2 3" xfId="909"/>
    <cellStyle name="Error 2 2 2 2 4" xfId="910"/>
    <cellStyle name="Error 2 2 2 3" xfId="911"/>
    <cellStyle name="Error 2 2 2 3 2" xfId="912"/>
    <cellStyle name="Error 2 2 2 3 3" xfId="913"/>
    <cellStyle name="Error 2 2 2 3 4" xfId="914"/>
    <cellStyle name="Error 2 2 2 4" xfId="915"/>
    <cellStyle name="Error 2 2 2 5" xfId="916"/>
    <cellStyle name="Error 2 2 2 6" xfId="917"/>
    <cellStyle name="Error 2 2 3" xfId="918"/>
    <cellStyle name="Error 2 2 3 2" xfId="919"/>
    <cellStyle name="Error 2 2 3 3" xfId="920"/>
    <cellStyle name="Error 2 2 4" xfId="921"/>
    <cellStyle name="Error 2 2 4 2" xfId="922"/>
    <cellStyle name="Error 2 2 4 3" xfId="923"/>
    <cellStyle name="Error 2 2 5" xfId="924"/>
    <cellStyle name="Error 2 2 6" xfId="925"/>
    <cellStyle name="Error 2 3" xfId="926"/>
    <cellStyle name="Error 2 3 2" xfId="927"/>
    <cellStyle name="Error 2 3 2 2" xfId="928"/>
    <cellStyle name="Error 2 3 2 3" xfId="929"/>
    <cellStyle name="Error 2 3 2 4" xfId="930"/>
    <cellStyle name="Error 2 3 3" xfId="931"/>
    <cellStyle name="Error 2 3 3 2" xfId="932"/>
    <cellStyle name="Error 2 3 3 3" xfId="933"/>
    <cellStyle name="Error 2 3 3 4" xfId="934"/>
    <cellStyle name="Error 2 3 4" xfId="935"/>
    <cellStyle name="Error 2 3 5" xfId="936"/>
    <cellStyle name="Error 2 3 6" xfId="937"/>
    <cellStyle name="Error 2 4" xfId="938"/>
    <cellStyle name="Error 2 4 2" xfId="939"/>
    <cellStyle name="Error 2 4 2 2" xfId="940"/>
    <cellStyle name="Error 2 4 2 2 2" xfId="941"/>
    <cellStyle name="Error 2 4 2 2 3" xfId="942"/>
    <cellStyle name="Error 2 4 2 2 4" xfId="943"/>
    <cellStyle name="Error 2 4 2 3" xfId="944"/>
    <cellStyle name="Error 2 4 2 3 2" xfId="945"/>
    <cellStyle name="Error 2 4 2 3 3" xfId="946"/>
    <cellStyle name="Error 2 4 2 3 4" xfId="947"/>
    <cellStyle name="Error 2 4 2 4" xfId="948"/>
    <cellStyle name="Error 2 4 2 5" xfId="949"/>
    <cellStyle name="Error 2 4 2 6" xfId="950"/>
    <cellStyle name="Error 2 4 3" xfId="951"/>
    <cellStyle name="Error 2 4 3 2" xfId="952"/>
    <cellStyle name="Error 2 4 3 3" xfId="953"/>
    <cellStyle name="Error 2 4 3 4" xfId="954"/>
    <cellStyle name="Error 2 4 4" xfId="955"/>
    <cellStyle name="Error 2 4 4 2" xfId="956"/>
    <cellStyle name="Error 2 4 4 3" xfId="957"/>
    <cellStyle name="Error 2 4 4 4" xfId="958"/>
    <cellStyle name="Error 2 4 5" xfId="959"/>
    <cellStyle name="Error 2 4 6" xfId="960"/>
    <cellStyle name="Error 2 4 7" xfId="961"/>
    <cellStyle name="Error 2 5" xfId="962"/>
    <cellStyle name="Error 2 5 2" xfId="963"/>
    <cellStyle name="Error 2 5 2 2" xfId="964"/>
    <cellStyle name="Error 2 5 2 3" xfId="965"/>
    <cellStyle name="Error 2 5 3" xfId="966"/>
    <cellStyle name="Error 2 5 3 2" xfId="967"/>
    <cellStyle name="Error 2 5 3 3" xfId="968"/>
    <cellStyle name="Error 2 5 4" xfId="969"/>
    <cellStyle name="Error 2 5 5" xfId="970"/>
    <cellStyle name="Error 2 6" xfId="971"/>
    <cellStyle name="Error 2 6 2" xfId="972"/>
    <cellStyle name="Error 2 6 2 2" xfId="973"/>
    <cellStyle name="Error 2 6 2 3" xfId="974"/>
    <cellStyle name="Error 2 6 3" xfId="975"/>
    <cellStyle name="Error 2 6 3 2" xfId="976"/>
    <cellStyle name="Error 2 6 3 3" xfId="977"/>
    <cellStyle name="Error 2 6 4" xfId="978"/>
    <cellStyle name="Error 2 6 5" xfId="979"/>
    <cellStyle name="Error 2 7" xfId="980"/>
    <cellStyle name="Error 2 7 2" xfId="981"/>
    <cellStyle name="Error 2 7 3" xfId="982"/>
    <cellStyle name="Error 2 8" xfId="983"/>
    <cellStyle name="Error 2 8 2" xfId="984"/>
    <cellStyle name="Error 2 8 3" xfId="985"/>
    <cellStyle name="Error 2 9" xfId="986"/>
    <cellStyle name="Error 2 9 2" xfId="987"/>
    <cellStyle name="Error 2 9 3" xfId="988"/>
    <cellStyle name="Error 3" xfId="989"/>
    <cellStyle name="Error 3 2" xfId="990"/>
    <cellStyle name="Error 3 2 2" xfId="991"/>
    <cellStyle name="Error 3 2 2 2" xfId="992"/>
    <cellStyle name="Error 3 2 2 3" xfId="993"/>
    <cellStyle name="Error 3 2 2 4" xfId="994"/>
    <cellStyle name="Error 3 2 3" xfId="995"/>
    <cellStyle name="Error 3 2 3 2" xfId="996"/>
    <cellStyle name="Error 3 2 3 3" xfId="997"/>
    <cellStyle name="Error 3 2 3 4" xfId="998"/>
    <cellStyle name="Error 3 2 4" xfId="999"/>
    <cellStyle name="Error 3 2 5" xfId="1000"/>
    <cellStyle name="Error 3 2 6" xfId="1001"/>
    <cellStyle name="Error 3 3" xfId="1002"/>
    <cellStyle name="Error 3 3 2" xfId="1003"/>
    <cellStyle name="Error 3 3 3" xfId="1004"/>
    <cellStyle name="Error 3 4" xfId="1005"/>
    <cellStyle name="Error 3 4 2" xfId="1006"/>
    <cellStyle name="Error 3 4 3" xfId="1007"/>
    <cellStyle name="Error 3 5" xfId="1008"/>
    <cellStyle name="Error 3 6" xfId="1009"/>
    <cellStyle name="Error 4" xfId="1010"/>
    <cellStyle name="Error 4 2" xfId="1011"/>
    <cellStyle name="Error 4 2 2" xfId="1012"/>
    <cellStyle name="Error 4 2 3" xfId="1013"/>
    <cellStyle name="Error 4 2 4" xfId="1014"/>
    <cellStyle name="Error 4 3" xfId="1015"/>
    <cellStyle name="Error 4 3 2" xfId="1016"/>
    <cellStyle name="Error 4 3 3" xfId="1017"/>
    <cellStyle name="Error 4 3 4" xfId="1018"/>
    <cellStyle name="Error 4 4" xfId="1019"/>
    <cellStyle name="Error 4 5" xfId="1020"/>
    <cellStyle name="Error 4 6" xfId="1021"/>
    <cellStyle name="Error 5" xfId="1022"/>
    <cellStyle name="Error 5 2" xfId="1023"/>
    <cellStyle name="Error 5 2 2" xfId="1024"/>
    <cellStyle name="Error 5 2 2 2" xfId="1025"/>
    <cellStyle name="Error 5 2 2 3" xfId="1026"/>
    <cellStyle name="Error 5 2 2 4" xfId="1027"/>
    <cellStyle name="Error 5 2 3" xfId="1028"/>
    <cellStyle name="Error 5 2 3 2" xfId="1029"/>
    <cellStyle name="Error 5 2 3 3" xfId="1030"/>
    <cellStyle name="Error 5 2 3 4" xfId="1031"/>
    <cellStyle name="Error 5 2 4" xfId="1032"/>
    <cellStyle name="Error 5 2 5" xfId="1033"/>
    <cellStyle name="Error 5 2 6" xfId="1034"/>
    <cellStyle name="Error 5 3" xfId="1035"/>
    <cellStyle name="Error 5 3 2" xfId="1036"/>
    <cellStyle name="Error 5 3 3" xfId="1037"/>
    <cellStyle name="Error 5 3 4" xfId="1038"/>
    <cellStyle name="Error 5 4" xfId="1039"/>
    <cellStyle name="Error 5 4 2" xfId="1040"/>
    <cellStyle name="Error 5 4 3" xfId="1041"/>
    <cellStyle name="Error 5 4 4" xfId="1042"/>
    <cellStyle name="Error 5 5" xfId="1043"/>
    <cellStyle name="Error 5 6" xfId="1044"/>
    <cellStyle name="Error 5 7" xfId="1045"/>
    <cellStyle name="Error 6" xfId="1046"/>
    <cellStyle name="Error 6 2" xfId="1047"/>
    <cellStyle name="Error 6 2 2" xfId="1048"/>
    <cellStyle name="Error 6 2 3" xfId="1049"/>
    <cellStyle name="Error 6 3" xfId="1050"/>
    <cellStyle name="Error 6 3 2" xfId="1051"/>
    <cellStyle name="Error 6 3 3" xfId="1052"/>
    <cellStyle name="Error 6 4" xfId="1053"/>
    <cellStyle name="Error 6 5" xfId="1054"/>
    <cellStyle name="Error 7" xfId="1055"/>
    <cellStyle name="Error 7 2" xfId="1056"/>
    <cellStyle name="Error 7 2 2" xfId="1057"/>
    <cellStyle name="Error 7 2 3" xfId="1058"/>
    <cellStyle name="Error 7 3" xfId="1059"/>
    <cellStyle name="Error 7 3 2" xfId="1060"/>
    <cellStyle name="Error 7 3 3" xfId="1061"/>
    <cellStyle name="Error 7 4" xfId="1062"/>
    <cellStyle name="Error 7 5" xfId="1063"/>
    <cellStyle name="Error 8" xfId="1064"/>
    <cellStyle name="Error 8 2" xfId="1065"/>
    <cellStyle name="Error 8 3" xfId="1066"/>
    <cellStyle name="Error 9" xfId="1067"/>
    <cellStyle name="Error 9 2" xfId="1068"/>
    <cellStyle name="Error 9 3" xfId="1069"/>
    <cellStyle name="Footnote" xfId="1070"/>
    <cellStyle name="Footnote 10" xfId="1071"/>
    <cellStyle name="Footnote 10 2" xfId="1072"/>
    <cellStyle name="Footnote 10 3" xfId="1073"/>
    <cellStyle name="Footnote 11" xfId="1074"/>
    <cellStyle name="Footnote 12" xfId="1075"/>
    <cellStyle name="Footnote 13" xfId="1076"/>
    <cellStyle name="Footnote 2" xfId="1077"/>
    <cellStyle name="Footnote 2 10" xfId="1078"/>
    <cellStyle name="Footnote 2 11" xfId="1079"/>
    <cellStyle name="Footnote 2 2" xfId="1080"/>
    <cellStyle name="Footnote 2 2 2" xfId="1081"/>
    <cellStyle name="Footnote 2 2 2 2" xfId="1082"/>
    <cellStyle name="Footnote 2 2 2 2 2" xfId="1083"/>
    <cellStyle name="Footnote 2 2 2 2 3" xfId="1084"/>
    <cellStyle name="Footnote 2 2 2 2 4" xfId="1085"/>
    <cellStyle name="Footnote 2 2 2 3" xfId="1086"/>
    <cellStyle name="Footnote 2 2 2 3 2" xfId="1087"/>
    <cellStyle name="Footnote 2 2 2 3 3" xfId="1088"/>
    <cellStyle name="Footnote 2 2 2 3 4" xfId="1089"/>
    <cellStyle name="Footnote 2 2 2 4" xfId="1090"/>
    <cellStyle name="Footnote 2 2 2 5" xfId="1091"/>
    <cellStyle name="Footnote 2 2 2 6" xfId="1092"/>
    <cellStyle name="Footnote 2 2 3" xfId="1093"/>
    <cellStyle name="Footnote 2 2 3 2" xfId="1094"/>
    <cellStyle name="Footnote 2 2 3 3" xfId="1095"/>
    <cellStyle name="Footnote 2 2 4" xfId="1096"/>
    <cellStyle name="Footnote 2 2 4 2" xfId="1097"/>
    <cellStyle name="Footnote 2 2 4 3" xfId="1098"/>
    <cellStyle name="Footnote 2 2 5" xfId="1099"/>
    <cellStyle name="Footnote 2 2 6" xfId="1100"/>
    <cellStyle name="Footnote 2 3" xfId="1101"/>
    <cellStyle name="Footnote 2 3 2" xfId="1102"/>
    <cellStyle name="Footnote 2 3 2 2" xfId="1103"/>
    <cellStyle name="Footnote 2 3 2 3" xfId="1104"/>
    <cellStyle name="Footnote 2 3 2 4" xfId="1105"/>
    <cellStyle name="Footnote 2 3 3" xfId="1106"/>
    <cellStyle name="Footnote 2 3 3 2" xfId="1107"/>
    <cellStyle name="Footnote 2 3 3 3" xfId="1108"/>
    <cellStyle name="Footnote 2 3 3 4" xfId="1109"/>
    <cellStyle name="Footnote 2 3 4" xfId="1110"/>
    <cellStyle name="Footnote 2 3 5" xfId="1111"/>
    <cellStyle name="Footnote 2 3 6" xfId="1112"/>
    <cellStyle name="Footnote 2 4" xfId="1113"/>
    <cellStyle name="Footnote 2 4 2" xfId="1114"/>
    <cellStyle name="Footnote 2 4 2 2" xfId="1115"/>
    <cellStyle name="Footnote 2 4 2 2 2" xfId="1116"/>
    <cellStyle name="Footnote 2 4 2 2 3" xfId="1117"/>
    <cellStyle name="Footnote 2 4 2 2 4" xfId="1118"/>
    <cellStyle name="Footnote 2 4 2 3" xfId="1119"/>
    <cellStyle name="Footnote 2 4 2 3 2" xfId="1120"/>
    <cellStyle name="Footnote 2 4 2 3 3" xfId="1121"/>
    <cellStyle name="Footnote 2 4 2 3 4" xfId="1122"/>
    <cellStyle name="Footnote 2 4 2 4" xfId="1123"/>
    <cellStyle name="Footnote 2 4 2 5" xfId="1124"/>
    <cellStyle name="Footnote 2 4 2 6" xfId="1125"/>
    <cellStyle name="Footnote 2 4 3" xfId="1126"/>
    <cellStyle name="Footnote 2 4 3 2" xfId="1127"/>
    <cellStyle name="Footnote 2 4 3 3" xfId="1128"/>
    <cellStyle name="Footnote 2 4 3 4" xfId="1129"/>
    <cellStyle name="Footnote 2 4 4" xfId="1130"/>
    <cellStyle name="Footnote 2 4 4 2" xfId="1131"/>
    <cellStyle name="Footnote 2 4 4 3" xfId="1132"/>
    <cellStyle name="Footnote 2 4 4 4" xfId="1133"/>
    <cellStyle name="Footnote 2 4 5" xfId="1134"/>
    <cellStyle name="Footnote 2 4 6" xfId="1135"/>
    <cellStyle name="Footnote 2 4 7" xfId="1136"/>
    <cellStyle name="Footnote 2 5" xfId="1137"/>
    <cellStyle name="Footnote 2 5 2" xfId="1138"/>
    <cellStyle name="Footnote 2 5 2 2" xfId="1139"/>
    <cellStyle name="Footnote 2 5 2 3" xfId="1140"/>
    <cellStyle name="Footnote 2 5 3" xfId="1141"/>
    <cellStyle name="Footnote 2 5 3 2" xfId="1142"/>
    <cellStyle name="Footnote 2 5 3 3" xfId="1143"/>
    <cellStyle name="Footnote 2 5 4" xfId="1144"/>
    <cellStyle name="Footnote 2 5 5" xfId="1145"/>
    <cellStyle name="Footnote 2 6" xfId="1146"/>
    <cellStyle name="Footnote 2 6 2" xfId="1147"/>
    <cellStyle name="Footnote 2 6 2 2" xfId="1148"/>
    <cellStyle name="Footnote 2 6 2 3" xfId="1149"/>
    <cellStyle name="Footnote 2 6 3" xfId="1150"/>
    <cellStyle name="Footnote 2 6 3 2" xfId="1151"/>
    <cellStyle name="Footnote 2 6 3 3" xfId="1152"/>
    <cellStyle name="Footnote 2 6 4" xfId="1153"/>
    <cellStyle name="Footnote 2 6 5" xfId="1154"/>
    <cellStyle name="Footnote 2 7" xfId="1155"/>
    <cellStyle name="Footnote 2 7 2" xfId="1156"/>
    <cellStyle name="Footnote 2 7 3" xfId="1157"/>
    <cellStyle name="Footnote 2 8" xfId="1158"/>
    <cellStyle name="Footnote 2 8 2" xfId="1159"/>
    <cellStyle name="Footnote 2 8 3" xfId="1160"/>
    <cellStyle name="Footnote 2 9" xfId="1161"/>
    <cellStyle name="Footnote 2 9 2" xfId="1162"/>
    <cellStyle name="Footnote 2 9 3" xfId="1163"/>
    <cellStyle name="Footnote 3" xfId="1164"/>
    <cellStyle name="Footnote 3 2" xfId="1165"/>
    <cellStyle name="Footnote 3 2 2" xfId="1166"/>
    <cellStyle name="Footnote 3 2 2 2" xfId="1167"/>
    <cellStyle name="Footnote 3 2 2 3" xfId="1168"/>
    <cellStyle name="Footnote 3 2 2 4" xfId="1169"/>
    <cellStyle name="Footnote 3 2 3" xfId="1170"/>
    <cellStyle name="Footnote 3 2 3 2" xfId="1171"/>
    <cellStyle name="Footnote 3 2 3 3" xfId="1172"/>
    <cellStyle name="Footnote 3 2 3 4" xfId="1173"/>
    <cellStyle name="Footnote 3 2 4" xfId="1174"/>
    <cellStyle name="Footnote 3 2 5" xfId="1175"/>
    <cellStyle name="Footnote 3 2 6" xfId="1176"/>
    <cellStyle name="Footnote 3 3" xfId="1177"/>
    <cellStyle name="Footnote 3 3 2" xfId="1178"/>
    <cellStyle name="Footnote 3 3 3" xfId="1179"/>
    <cellStyle name="Footnote 3 4" xfId="1180"/>
    <cellStyle name="Footnote 3 4 2" xfId="1181"/>
    <cellStyle name="Footnote 3 4 3" xfId="1182"/>
    <cellStyle name="Footnote 3 5" xfId="1183"/>
    <cellStyle name="Footnote 3 6" xfId="1184"/>
    <cellStyle name="Footnote 4" xfId="1185"/>
    <cellStyle name="Footnote 4 2" xfId="1186"/>
    <cellStyle name="Footnote 4 2 2" xfId="1187"/>
    <cellStyle name="Footnote 4 2 3" xfId="1188"/>
    <cellStyle name="Footnote 4 2 4" xfId="1189"/>
    <cellStyle name="Footnote 4 3" xfId="1190"/>
    <cellStyle name="Footnote 4 3 2" xfId="1191"/>
    <cellStyle name="Footnote 4 3 3" xfId="1192"/>
    <cellStyle name="Footnote 4 3 4" xfId="1193"/>
    <cellStyle name="Footnote 4 4" xfId="1194"/>
    <cellStyle name="Footnote 4 5" xfId="1195"/>
    <cellStyle name="Footnote 4 6" xfId="1196"/>
    <cellStyle name="Footnote 5" xfId="1197"/>
    <cellStyle name="Footnote 5 2" xfId="1198"/>
    <cellStyle name="Footnote 5 2 2" xfId="1199"/>
    <cellStyle name="Footnote 5 2 2 2" xfId="1200"/>
    <cellStyle name="Footnote 5 2 2 3" xfId="1201"/>
    <cellStyle name="Footnote 5 2 2 4" xfId="1202"/>
    <cellStyle name="Footnote 5 2 3" xfId="1203"/>
    <cellStyle name="Footnote 5 2 3 2" xfId="1204"/>
    <cellStyle name="Footnote 5 2 3 3" xfId="1205"/>
    <cellStyle name="Footnote 5 2 3 4" xfId="1206"/>
    <cellStyle name="Footnote 5 2 4" xfId="1207"/>
    <cellStyle name="Footnote 5 2 5" xfId="1208"/>
    <cellStyle name="Footnote 5 2 6" xfId="1209"/>
    <cellStyle name="Footnote 5 3" xfId="1210"/>
    <cellStyle name="Footnote 5 3 2" xfId="1211"/>
    <cellStyle name="Footnote 5 3 3" xfId="1212"/>
    <cellStyle name="Footnote 5 3 4" xfId="1213"/>
    <cellStyle name="Footnote 5 4" xfId="1214"/>
    <cellStyle name="Footnote 5 4 2" xfId="1215"/>
    <cellStyle name="Footnote 5 4 3" xfId="1216"/>
    <cellStyle name="Footnote 5 4 4" xfId="1217"/>
    <cellStyle name="Footnote 5 5" xfId="1218"/>
    <cellStyle name="Footnote 5 6" xfId="1219"/>
    <cellStyle name="Footnote 5 7" xfId="1220"/>
    <cellStyle name="Footnote 6" xfId="1221"/>
    <cellStyle name="Footnote 6 2" xfId="1222"/>
    <cellStyle name="Footnote 6 2 2" xfId="1223"/>
    <cellStyle name="Footnote 6 2 3" xfId="1224"/>
    <cellStyle name="Footnote 6 3" xfId="1225"/>
    <cellStyle name="Footnote 6 3 2" xfId="1226"/>
    <cellStyle name="Footnote 6 3 3" xfId="1227"/>
    <cellStyle name="Footnote 6 4" xfId="1228"/>
    <cellStyle name="Footnote 6 5" xfId="1229"/>
    <cellStyle name="Footnote 7" xfId="1230"/>
    <cellStyle name="Footnote 7 2" xfId="1231"/>
    <cellStyle name="Footnote 7 2 2" xfId="1232"/>
    <cellStyle name="Footnote 7 2 3" xfId="1233"/>
    <cellStyle name="Footnote 7 3" xfId="1234"/>
    <cellStyle name="Footnote 7 3 2" xfId="1235"/>
    <cellStyle name="Footnote 7 3 3" xfId="1236"/>
    <cellStyle name="Footnote 7 4" xfId="1237"/>
    <cellStyle name="Footnote 7 5" xfId="1238"/>
    <cellStyle name="Footnote 8" xfId="1239"/>
    <cellStyle name="Footnote 8 2" xfId="1240"/>
    <cellStyle name="Footnote 8 3" xfId="1241"/>
    <cellStyle name="Footnote 9" xfId="1242"/>
    <cellStyle name="Footnote 9 2" xfId="1243"/>
    <cellStyle name="Footnote 9 3" xfId="1244"/>
    <cellStyle name="Good" xfId="1245"/>
    <cellStyle name="Good 10" xfId="1246"/>
    <cellStyle name="Good 10 2" xfId="1247"/>
    <cellStyle name="Good 10 3" xfId="1248"/>
    <cellStyle name="Good 11" xfId="1249"/>
    <cellStyle name="Good 12" xfId="1250"/>
    <cellStyle name="Good 13" xfId="1251"/>
    <cellStyle name="Good 2" xfId="1252"/>
    <cellStyle name="Good 2 10" xfId="1253"/>
    <cellStyle name="Good 2 11" xfId="1254"/>
    <cellStyle name="Good 2 2" xfId="1255"/>
    <cellStyle name="Good 2 2 2" xfId="1256"/>
    <cellStyle name="Good 2 2 2 2" xfId="1257"/>
    <cellStyle name="Good 2 2 2 2 2" xfId="1258"/>
    <cellStyle name="Good 2 2 2 2 3" xfId="1259"/>
    <cellStyle name="Good 2 2 2 2 4" xfId="1260"/>
    <cellStyle name="Good 2 2 2 3" xfId="1261"/>
    <cellStyle name="Good 2 2 2 3 2" xfId="1262"/>
    <cellStyle name="Good 2 2 2 3 3" xfId="1263"/>
    <cellStyle name="Good 2 2 2 3 4" xfId="1264"/>
    <cellStyle name="Good 2 2 2 4" xfId="1265"/>
    <cellStyle name="Good 2 2 2 5" xfId="1266"/>
    <cellStyle name="Good 2 2 2 6" xfId="1267"/>
    <cellStyle name="Good 2 2 3" xfId="1268"/>
    <cellStyle name="Good 2 2 3 2" xfId="1269"/>
    <cellStyle name="Good 2 2 3 3" xfId="1270"/>
    <cellStyle name="Good 2 2 4" xfId="1271"/>
    <cellStyle name="Good 2 2 4 2" xfId="1272"/>
    <cellStyle name="Good 2 2 4 3" xfId="1273"/>
    <cellStyle name="Good 2 2 5" xfId="1274"/>
    <cellStyle name="Good 2 2 6" xfId="1275"/>
    <cellStyle name="Good 2 3" xfId="1276"/>
    <cellStyle name="Good 2 3 2" xfId="1277"/>
    <cellStyle name="Good 2 3 2 2" xfId="1278"/>
    <cellStyle name="Good 2 3 2 3" xfId="1279"/>
    <cellStyle name="Good 2 3 2 4" xfId="1280"/>
    <cellStyle name="Good 2 3 3" xfId="1281"/>
    <cellStyle name="Good 2 3 3 2" xfId="1282"/>
    <cellStyle name="Good 2 3 3 3" xfId="1283"/>
    <cellStyle name="Good 2 3 3 4" xfId="1284"/>
    <cellStyle name="Good 2 3 4" xfId="1285"/>
    <cellStyle name="Good 2 3 5" xfId="1286"/>
    <cellStyle name="Good 2 3 6" xfId="1287"/>
    <cellStyle name="Good 2 4" xfId="1288"/>
    <cellStyle name="Good 2 4 2" xfId="1289"/>
    <cellStyle name="Good 2 4 2 2" xfId="1290"/>
    <cellStyle name="Good 2 4 2 2 2" xfId="1291"/>
    <cellStyle name="Good 2 4 2 2 3" xfId="1292"/>
    <cellStyle name="Good 2 4 2 2 4" xfId="1293"/>
    <cellStyle name="Good 2 4 2 3" xfId="1294"/>
    <cellStyle name="Good 2 4 2 3 2" xfId="1295"/>
    <cellStyle name="Good 2 4 2 3 3" xfId="1296"/>
    <cellStyle name="Good 2 4 2 3 4" xfId="1297"/>
    <cellStyle name="Good 2 4 2 4" xfId="1298"/>
    <cellStyle name="Good 2 4 2 5" xfId="1299"/>
    <cellStyle name="Good 2 4 2 6" xfId="1300"/>
    <cellStyle name="Good 2 4 3" xfId="1301"/>
    <cellStyle name="Good 2 4 3 2" xfId="1302"/>
    <cellStyle name="Good 2 4 3 3" xfId="1303"/>
    <cellStyle name="Good 2 4 3 4" xfId="1304"/>
    <cellStyle name="Good 2 4 4" xfId="1305"/>
    <cellStyle name="Good 2 4 4 2" xfId="1306"/>
    <cellStyle name="Good 2 4 4 3" xfId="1307"/>
    <cellStyle name="Good 2 4 4 4" xfId="1308"/>
    <cellStyle name="Good 2 4 5" xfId="1309"/>
    <cellStyle name="Good 2 4 6" xfId="1310"/>
    <cellStyle name="Good 2 4 7" xfId="1311"/>
    <cellStyle name="Good 2 5" xfId="1312"/>
    <cellStyle name="Good 2 5 2" xfId="1313"/>
    <cellStyle name="Good 2 5 2 2" xfId="1314"/>
    <cellStyle name="Good 2 5 2 3" xfId="1315"/>
    <cellStyle name="Good 2 5 3" xfId="1316"/>
    <cellStyle name="Good 2 5 3 2" xfId="1317"/>
    <cellStyle name="Good 2 5 3 3" xfId="1318"/>
    <cellStyle name="Good 2 5 4" xfId="1319"/>
    <cellStyle name="Good 2 5 5" xfId="1320"/>
    <cellStyle name="Good 2 6" xfId="1321"/>
    <cellStyle name="Good 2 6 2" xfId="1322"/>
    <cellStyle name="Good 2 6 2 2" xfId="1323"/>
    <cellStyle name="Good 2 6 2 3" xfId="1324"/>
    <cellStyle name="Good 2 6 3" xfId="1325"/>
    <cellStyle name="Good 2 6 3 2" xfId="1326"/>
    <cellStyle name="Good 2 6 3 3" xfId="1327"/>
    <cellStyle name="Good 2 6 4" xfId="1328"/>
    <cellStyle name="Good 2 6 5" xfId="1329"/>
    <cellStyle name="Good 2 7" xfId="1330"/>
    <cellStyle name="Good 2 7 2" xfId="1331"/>
    <cellStyle name="Good 2 7 3" xfId="1332"/>
    <cellStyle name="Good 2 8" xfId="1333"/>
    <cellStyle name="Good 2 8 2" xfId="1334"/>
    <cellStyle name="Good 2 8 3" xfId="1335"/>
    <cellStyle name="Good 2 9" xfId="1336"/>
    <cellStyle name="Good 2 9 2" xfId="1337"/>
    <cellStyle name="Good 2 9 3" xfId="1338"/>
    <cellStyle name="Good 3" xfId="1339"/>
    <cellStyle name="Good 3 2" xfId="1340"/>
    <cellStyle name="Good 3 2 2" xfId="1341"/>
    <cellStyle name="Good 3 2 2 2" xfId="1342"/>
    <cellStyle name="Good 3 2 2 3" xfId="1343"/>
    <cellStyle name="Good 3 2 2 4" xfId="1344"/>
    <cellStyle name="Good 3 2 3" xfId="1345"/>
    <cellStyle name="Good 3 2 3 2" xfId="1346"/>
    <cellStyle name="Good 3 2 3 3" xfId="1347"/>
    <cellStyle name="Good 3 2 3 4" xfId="1348"/>
    <cellStyle name="Good 3 2 4" xfId="1349"/>
    <cellStyle name="Good 3 2 5" xfId="1350"/>
    <cellStyle name="Good 3 2 6" xfId="1351"/>
    <cellStyle name="Good 3 3" xfId="1352"/>
    <cellStyle name="Good 3 3 2" xfId="1353"/>
    <cellStyle name="Good 3 3 3" xfId="1354"/>
    <cellStyle name="Good 3 4" xfId="1355"/>
    <cellStyle name="Good 3 4 2" xfId="1356"/>
    <cellStyle name="Good 3 4 3" xfId="1357"/>
    <cellStyle name="Good 3 5" xfId="1358"/>
    <cellStyle name="Good 3 6" xfId="1359"/>
    <cellStyle name="Good 4" xfId="1360"/>
    <cellStyle name="Good 4 2" xfId="1361"/>
    <cellStyle name="Good 4 2 2" xfId="1362"/>
    <cellStyle name="Good 4 2 3" xfId="1363"/>
    <cellStyle name="Good 4 2 4" xfId="1364"/>
    <cellStyle name="Good 4 3" xfId="1365"/>
    <cellStyle name="Good 4 3 2" xfId="1366"/>
    <cellStyle name="Good 4 3 3" xfId="1367"/>
    <cellStyle name="Good 4 3 4" xfId="1368"/>
    <cellStyle name="Good 4 4" xfId="1369"/>
    <cellStyle name="Good 4 5" xfId="1370"/>
    <cellStyle name="Good 4 6" xfId="1371"/>
    <cellStyle name="Good 5" xfId="1372"/>
    <cellStyle name="Good 5 2" xfId="1373"/>
    <cellStyle name="Good 5 2 2" xfId="1374"/>
    <cellStyle name="Good 5 2 2 2" xfId="1375"/>
    <cellStyle name="Good 5 2 2 3" xfId="1376"/>
    <cellStyle name="Good 5 2 2 4" xfId="1377"/>
    <cellStyle name="Good 5 2 3" xfId="1378"/>
    <cellStyle name="Good 5 2 3 2" xfId="1379"/>
    <cellStyle name="Good 5 2 3 3" xfId="1380"/>
    <cellStyle name="Good 5 2 3 4" xfId="1381"/>
    <cellStyle name="Good 5 2 4" xfId="1382"/>
    <cellStyle name="Good 5 2 5" xfId="1383"/>
    <cellStyle name="Good 5 2 6" xfId="1384"/>
    <cellStyle name="Good 5 3" xfId="1385"/>
    <cellStyle name="Good 5 3 2" xfId="1386"/>
    <cellStyle name="Good 5 3 3" xfId="1387"/>
    <cellStyle name="Good 5 3 4" xfId="1388"/>
    <cellStyle name="Good 5 4" xfId="1389"/>
    <cellStyle name="Good 5 4 2" xfId="1390"/>
    <cellStyle name="Good 5 4 3" xfId="1391"/>
    <cellStyle name="Good 5 4 4" xfId="1392"/>
    <cellStyle name="Good 5 5" xfId="1393"/>
    <cellStyle name="Good 5 6" xfId="1394"/>
    <cellStyle name="Good 5 7" xfId="1395"/>
    <cellStyle name="Good 6" xfId="1396"/>
    <cellStyle name="Good 6 2" xfId="1397"/>
    <cellStyle name="Good 6 2 2" xfId="1398"/>
    <cellStyle name="Good 6 2 3" xfId="1399"/>
    <cellStyle name="Good 6 3" xfId="1400"/>
    <cellStyle name="Good 6 3 2" xfId="1401"/>
    <cellStyle name="Good 6 3 3" xfId="1402"/>
    <cellStyle name="Good 6 4" xfId="1403"/>
    <cellStyle name="Good 6 5" xfId="1404"/>
    <cellStyle name="Good 7" xfId="1405"/>
    <cellStyle name="Good 7 2" xfId="1406"/>
    <cellStyle name="Good 7 2 2" xfId="1407"/>
    <cellStyle name="Good 7 2 3" xfId="1408"/>
    <cellStyle name="Good 7 3" xfId="1409"/>
    <cellStyle name="Good 7 3 2" xfId="1410"/>
    <cellStyle name="Good 7 3 3" xfId="1411"/>
    <cellStyle name="Good 7 4" xfId="1412"/>
    <cellStyle name="Good 7 5" xfId="1413"/>
    <cellStyle name="Good 8" xfId="1414"/>
    <cellStyle name="Good 8 2" xfId="1415"/>
    <cellStyle name="Good 8 3" xfId="1416"/>
    <cellStyle name="Good 9" xfId="1417"/>
    <cellStyle name="Good 9 2" xfId="1418"/>
    <cellStyle name="Good 9 3" xfId="1419"/>
    <cellStyle name="Título" xfId="1420"/>
    <cellStyle name="Heading" xfId="1421"/>
    <cellStyle name="Heading (user) 10" xfId="1422"/>
    <cellStyle name="Heading (user) 10 2" xfId="1423"/>
    <cellStyle name="Heading (user) 10 2 2" xfId="1424"/>
    <cellStyle name="Heading (user) 10 2 3" xfId="1425"/>
    <cellStyle name="Heading (user) 10 2 4" xfId="1426"/>
    <cellStyle name="Heading (user) 10 3" xfId="1427"/>
    <cellStyle name="Heading (user) 10 3 2" xfId="1428"/>
    <cellStyle name="Heading (user) 10 3 3" xfId="1429"/>
    <cellStyle name="Heading (user) 10 3 4" xfId="1430"/>
    <cellStyle name="Heading (user) 10 4" xfId="1431"/>
    <cellStyle name="Heading (user) 10 5" xfId="1432"/>
    <cellStyle name="Heading (user) 10 6" xfId="1433"/>
    <cellStyle name="Heading (user) 11" xfId="1434"/>
    <cellStyle name="Heading (user) 11 2" xfId="1435"/>
    <cellStyle name="Heading (user) 11 3" xfId="1436"/>
    <cellStyle name="Heading (user) 11 4" xfId="1437"/>
    <cellStyle name="Heading (user) 12" xfId="1438"/>
    <cellStyle name="Heading (user) 12 2" xfId="1439"/>
    <cellStyle name="Heading (user) 12 3" xfId="1440"/>
    <cellStyle name="Heading (user) 12 4" xfId="1441"/>
    <cellStyle name="Heading (user) 13" xfId="1442"/>
    <cellStyle name="Heading (user) 13 2" xfId="1443"/>
    <cellStyle name="Heading (user) 13 3" xfId="1444"/>
    <cellStyle name="Heading (user) 13 4" xfId="1445"/>
    <cellStyle name="Heading (user) 14" xfId="1446"/>
    <cellStyle name="Heading (user) 15" xfId="1447"/>
    <cellStyle name="Heading (user) 16" xfId="1448"/>
    <cellStyle name="Heading (user) 2" xfId="1449"/>
    <cellStyle name="Heading (user) 2 10" xfId="1450"/>
    <cellStyle name="Heading (user) 2 11" xfId="1451"/>
    <cellStyle name="Heading (user) 2 2" xfId="1452"/>
    <cellStyle name="Heading (user) 2 2 2" xfId="1453"/>
    <cellStyle name="Heading (user) 2 2 2 2" xfId="1454"/>
    <cellStyle name="Heading (user) 2 2 2 2 2" xfId="1455"/>
    <cellStyle name="Heading (user) 2 2 2 2 3" xfId="1456"/>
    <cellStyle name="Heading (user) 2 2 2 2 4" xfId="1457"/>
    <cellStyle name="Heading (user) 2 2 2 3" xfId="1458"/>
    <cellStyle name="Heading (user) 2 2 2 3 2" xfId="1459"/>
    <cellStyle name="Heading (user) 2 2 2 3 3" xfId="1460"/>
    <cellStyle name="Heading (user) 2 2 2 3 4" xfId="1461"/>
    <cellStyle name="Heading (user) 2 2 2 4" xfId="1462"/>
    <cellStyle name="Heading (user) 2 2 2 5" xfId="1463"/>
    <cellStyle name="Heading (user) 2 2 2 6" xfId="1464"/>
    <cellStyle name="Heading (user) 2 2 3" xfId="1465"/>
    <cellStyle name="Heading (user) 2 2 3 2" xfId="1466"/>
    <cellStyle name="Heading (user) 2 2 3 3" xfId="1467"/>
    <cellStyle name="Heading (user) 2 2 3 4" xfId="1468"/>
    <cellStyle name="Heading (user) 2 2 4" xfId="1469"/>
    <cellStyle name="Heading (user) 2 2 4 2" xfId="1470"/>
    <cellStyle name="Heading (user) 2 2 4 3" xfId="1471"/>
    <cellStyle name="Heading (user) 2 2 4 4" xfId="1472"/>
    <cellStyle name="Heading (user) 2 2 5" xfId="1473"/>
    <cellStyle name="Heading (user) 2 2 6" xfId="1474"/>
    <cellStyle name="Heading (user) 2 3" xfId="1475"/>
    <cellStyle name="Heading (user) 2 3 2" xfId="1476"/>
    <cellStyle name="Heading (user) 2 3 2 2" xfId="1477"/>
    <cellStyle name="Heading (user) 2 3 2 3" xfId="1478"/>
    <cellStyle name="Heading (user) 2 3 2 4" xfId="1479"/>
    <cellStyle name="Heading (user) 2 3 3" xfId="1480"/>
    <cellStyle name="Heading (user) 2 3 3 2" xfId="1481"/>
    <cellStyle name="Heading (user) 2 3 3 3" xfId="1482"/>
    <cellStyle name="Heading (user) 2 3 3 4" xfId="1483"/>
    <cellStyle name="Heading (user) 2 3 4" xfId="1484"/>
    <cellStyle name="Heading (user) 2 3 5" xfId="1485"/>
    <cellStyle name="Heading (user) 2 3 6" xfId="1486"/>
    <cellStyle name="Heading (user) 2 4" xfId="1487"/>
    <cellStyle name="Heading (user) 2 4 2" xfId="1488"/>
    <cellStyle name="Heading (user) 2 4 2 2" xfId="1489"/>
    <cellStyle name="Heading (user) 2 4 2 2 2" xfId="1490"/>
    <cellStyle name="Heading (user) 2 4 2 2 3" xfId="1491"/>
    <cellStyle name="Heading (user) 2 4 2 2 4" xfId="1492"/>
    <cellStyle name="Heading (user) 2 4 2 3" xfId="1493"/>
    <cellStyle name="Heading (user) 2 4 2 3 2" xfId="1494"/>
    <cellStyle name="Heading (user) 2 4 2 3 3" xfId="1495"/>
    <cellStyle name="Heading (user) 2 4 2 3 4" xfId="1496"/>
    <cellStyle name="Heading (user) 2 4 2 4" xfId="1497"/>
    <cellStyle name="Heading (user) 2 4 2 5" xfId="1498"/>
    <cellStyle name="Heading (user) 2 4 2 6" xfId="1499"/>
    <cellStyle name="Heading (user) 2 4 3" xfId="1500"/>
    <cellStyle name="Heading (user) 2 4 3 2" xfId="1501"/>
    <cellStyle name="Heading (user) 2 4 3 3" xfId="1502"/>
    <cellStyle name="Heading (user) 2 4 3 4" xfId="1503"/>
    <cellStyle name="Heading (user) 2 4 4" xfId="1504"/>
    <cellStyle name="Heading (user) 2 4 4 2" xfId="1505"/>
    <cellStyle name="Heading (user) 2 4 4 3" xfId="1506"/>
    <cellStyle name="Heading (user) 2 4 4 4" xfId="1507"/>
    <cellStyle name="Heading (user) 2 4 5" xfId="1508"/>
    <cellStyle name="Heading (user) 2 4 6" xfId="1509"/>
    <cellStyle name="Heading (user) 2 4 7" xfId="1510"/>
    <cellStyle name="Heading (user) 2 5" xfId="1511"/>
    <cellStyle name="Heading (user) 2 5 2" xfId="1512"/>
    <cellStyle name="Heading (user) 2 5 2 2" xfId="1513"/>
    <cellStyle name="Heading (user) 2 5 2 3" xfId="1514"/>
    <cellStyle name="Heading (user) 2 5 2 4" xfId="1515"/>
    <cellStyle name="Heading (user) 2 5 3" xfId="1516"/>
    <cellStyle name="Heading (user) 2 5 3 2" xfId="1517"/>
    <cellStyle name="Heading (user) 2 5 3 3" xfId="1518"/>
    <cellStyle name="Heading (user) 2 5 3 4" xfId="1519"/>
    <cellStyle name="Heading (user) 2 5 4" xfId="1520"/>
    <cellStyle name="Heading (user) 2 5 5" xfId="1521"/>
    <cellStyle name="Heading (user) 2 5 6" xfId="1522"/>
    <cellStyle name="Heading (user) 2 6" xfId="1523"/>
    <cellStyle name="Heading (user) 2 6 2" xfId="1524"/>
    <cellStyle name="Heading (user) 2 6 2 2" xfId="1525"/>
    <cellStyle name="Heading (user) 2 6 2 3" xfId="1526"/>
    <cellStyle name="Heading (user) 2 6 2 4" xfId="1527"/>
    <cellStyle name="Heading (user) 2 6 3" xfId="1528"/>
    <cellStyle name="Heading (user) 2 6 3 2" xfId="1529"/>
    <cellStyle name="Heading (user) 2 6 3 3" xfId="1530"/>
    <cellStyle name="Heading (user) 2 6 3 4" xfId="1531"/>
    <cellStyle name="Heading (user) 2 6 4" xfId="1532"/>
    <cellStyle name="Heading (user) 2 6 5" xfId="1533"/>
    <cellStyle name="Heading (user) 2 6 6" xfId="1534"/>
    <cellStyle name="Heading (user) 2 7" xfId="1535"/>
    <cellStyle name="Heading (user) 2 7 2" xfId="1536"/>
    <cellStyle name="Heading (user) 2 7 3" xfId="1537"/>
    <cellStyle name="Heading (user) 2 7 4" xfId="1538"/>
    <cellStyle name="Heading (user) 2 8" xfId="1539"/>
    <cellStyle name="Heading (user) 2 8 2" xfId="1540"/>
    <cellStyle name="Heading (user) 2 8 3" xfId="1541"/>
    <cellStyle name="Heading (user) 2 8 4" xfId="1542"/>
    <cellStyle name="Heading (user) 2 9" xfId="1543"/>
    <cellStyle name="Heading (user) 2 9 2" xfId="1544"/>
    <cellStyle name="Heading (user) 2 9 3" xfId="1545"/>
    <cellStyle name="Heading (user) 2 9 4" xfId="1546"/>
    <cellStyle name="Heading (user) 3" xfId="1547"/>
    <cellStyle name="Heading (user) 3 10" xfId="1548"/>
    <cellStyle name="Heading (user) 3 11" xfId="1549"/>
    <cellStyle name="Heading (user) 3 2" xfId="1550"/>
    <cellStyle name="Heading (user) 3 2 2" xfId="1551"/>
    <cellStyle name="Heading (user) 3 2 2 2" xfId="1552"/>
    <cellStyle name="Heading (user) 3 2 2 2 2" xfId="1553"/>
    <cellStyle name="Heading (user) 3 2 2 2 3" xfId="1554"/>
    <cellStyle name="Heading (user) 3 2 2 2 4" xfId="1555"/>
    <cellStyle name="Heading (user) 3 2 2 3" xfId="0"/>
    <cellStyle name="Heading (user) 3 2 2 3 2" xfId="0"/>
    <cellStyle name="Heading (user) 3 2 2 3 3" xfId="0"/>
    <cellStyle name="Heading (user) 3 2 2 3 4" xfId="0"/>
    <cellStyle name="Heading (user) 3 2 2 4" xfId="0"/>
    <cellStyle name="Heading (user) 3 2 2 5" xfId="0"/>
    <cellStyle name="Heading (user) 3 2 2 6" xfId="0"/>
    <cellStyle name="Heading (user) 3 2 3" xfId="0"/>
    <cellStyle name="Heading (user) 3 2 3 2" xfId="0"/>
    <cellStyle name="Heading (user) 3 2 3 3" xfId="0"/>
    <cellStyle name="Heading (user) 3 2 3 4" xfId="0"/>
    <cellStyle name="Heading (user) 3 2 4" xfId="0"/>
    <cellStyle name="Heading (user) 3 2 4 2" xfId="0"/>
    <cellStyle name="Heading (user) 3 2 4 3" xfId="0"/>
    <cellStyle name="Heading (user) 3 2 4 4" xfId="0"/>
    <cellStyle name="Heading (user) 3 2 5" xfId="0"/>
    <cellStyle name="Heading (user) 3 2 6" xfId="0"/>
    <cellStyle name="Heading (user) 3 3" xfId="0"/>
    <cellStyle name="Heading (user) 3 3 2" xfId="0"/>
    <cellStyle name="Heading (user) 3 3 2 2" xfId="0"/>
    <cellStyle name="Heading (user) 3 3 2 3" xfId="0"/>
    <cellStyle name="Heading (user) 3 3 2 4" xfId="0"/>
    <cellStyle name="Heading (user) 3 3 3" xfId="0"/>
    <cellStyle name="Heading (user) 3 3 3 2" xfId="0"/>
    <cellStyle name="Heading (user) 3 3 3 3" xfId="0"/>
    <cellStyle name="Heading (user) 3 3 3 4" xfId="0"/>
    <cellStyle name="Heading (user) 3 3 4" xfId="0"/>
    <cellStyle name="Heading (user) 3 3 5" xfId="0"/>
    <cellStyle name="Heading (user) 3 3 6" xfId="0"/>
    <cellStyle name="Heading (user) 3 4" xfId="0"/>
    <cellStyle name="Heading (user) 3 4 2" xfId="0"/>
    <cellStyle name="Heading (user) 3 4 2 2" xfId="0"/>
    <cellStyle name="Heading (user) 3 4 2 2 2" xfId="0"/>
    <cellStyle name="Heading (user) 3 4 2 2 3" xfId="0"/>
    <cellStyle name="Heading (user) 3 4 2 2 4" xfId="0"/>
    <cellStyle name="Heading (user) 3 4 2 3" xfId="0"/>
    <cellStyle name="Heading (user) 3 4 2 3 2" xfId="0"/>
    <cellStyle name="Heading (user) 3 4 2 3 3" xfId="0"/>
    <cellStyle name="Heading (user) 3 4 2 3 4" xfId="0"/>
    <cellStyle name="Heading (user) 3 4 2 4" xfId="0"/>
    <cellStyle name="Heading (user) 3 4 2 5" xfId="0"/>
    <cellStyle name="Heading (user) 3 4 2 6" xfId="0"/>
    <cellStyle name="Heading (user) 3 4 3" xfId="0"/>
    <cellStyle name="Heading (user) 3 4 3 2" xfId="0"/>
    <cellStyle name="Heading (user) 3 4 3 3" xfId="0"/>
    <cellStyle name="Heading (user) 3 4 3 4" xfId="0"/>
    <cellStyle name="Heading (user) 3 4 4" xfId="0"/>
    <cellStyle name="Heading (user) 3 4 4 2" xfId="0"/>
    <cellStyle name="Heading (user) 3 4 4 3" xfId="0"/>
    <cellStyle name="Heading (user) 3 4 4 4" xfId="0"/>
    <cellStyle name="Heading (user) 3 4 5" xfId="0"/>
    <cellStyle name="Heading (user) 3 4 6" xfId="0"/>
    <cellStyle name="Heading (user) 3 4 7" xfId="0"/>
    <cellStyle name="Heading (user) 3 5" xfId="0"/>
    <cellStyle name="Heading (user) 3 5 2" xfId="0"/>
    <cellStyle name="Heading (user) 3 5 2 2" xfId="0"/>
    <cellStyle name="Heading (user) 3 5 2 3" xfId="0"/>
    <cellStyle name="Heading (user) 3 5 2 4" xfId="0"/>
    <cellStyle name="Heading (user) 3 5 3" xfId="0"/>
    <cellStyle name="Heading (user) 3 5 3 2" xfId="0"/>
    <cellStyle name="Heading (user) 3 5 3 3" xfId="0"/>
    <cellStyle name="Heading (user) 3 5 3 4" xfId="0"/>
    <cellStyle name="Heading (user) 3 5 4" xfId="0"/>
    <cellStyle name="Heading (user) 3 5 5" xfId="0"/>
    <cellStyle name="Heading (user) 3 5 6" xfId="0"/>
    <cellStyle name="Heading (user) 3 6" xfId="0"/>
    <cellStyle name="Heading (user) 3 6 2" xfId="0"/>
    <cellStyle name="Heading (user) 3 6 2 2" xfId="0"/>
    <cellStyle name="Heading (user) 3 6 2 3" xfId="0"/>
    <cellStyle name="Heading (user) 3 6 2 4" xfId="0"/>
    <cellStyle name="Heading (user) 3 6 3" xfId="0"/>
    <cellStyle name="Heading (user) 3 6 3 2" xfId="0"/>
    <cellStyle name="Heading (user) 3 6 3 3" xfId="0"/>
    <cellStyle name="Heading (user) 3 6 3 4" xfId="0"/>
    <cellStyle name="Heading (user) 3 6 4" xfId="0"/>
    <cellStyle name="Heading (user) 3 6 5" xfId="0"/>
    <cellStyle name="Heading (user) 3 6 6" xfId="0"/>
    <cellStyle name="Heading (user) 3 7" xfId="0"/>
    <cellStyle name="Heading (user) 3 7 2" xfId="0"/>
    <cellStyle name="Heading (user) 3 7 3" xfId="0"/>
    <cellStyle name="Heading (user) 3 7 4" xfId="0"/>
    <cellStyle name="Heading (user) 3 8" xfId="0"/>
    <cellStyle name="Heading (user) 3 8 2" xfId="0"/>
    <cellStyle name="Heading (user) 3 8 3" xfId="0"/>
    <cellStyle name="Heading (user) 3 8 4" xfId="0"/>
    <cellStyle name="Heading (user) 3 9" xfId="0"/>
    <cellStyle name="Heading (user) 3 9 2" xfId="0"/>
    <cellStyle name="Heading (user) 3 9 3" xfId="0"/>
    <cellStyle name="Heading (user) 3 9 4" xfId="0"/>
    <cellStyle name="Heading (user) 4" xfId="0"/>
    <cellStyle name="Heading (user) 4 10" xfId="0"/>
    <cellStyle name="Heading (user) 4 11" xfId="0"/>
    <cellStyle name="Heading (user) 4 2" xfId="0"/>
    <cellStyle name="Heading (user) 4 2 2" xfId="0"/>
    <cellStyle name="Heading (user) 4 2 2 2" xfId="0"/>
    <cellStyle name="Heading (user) 4 2 2 2 2" xfId="0"/>
    <cellStyle name="Heading (user) 4 2 2 2 3" xfId="0"/>
    <cellStyle name="Heading (user) 4 2 2 2 4" xfId="0"/>
    <cellStyle name="Heading (user) 4 2 2 3" xfId="0"/>
    <cellStyle name="Heading (user) 4 2 2 3 2" xfId="0"/>
    <cellStyle name="Heading (user) 4 2 2 3 3" xfId="0"/>
    <cellStyle name="Heading (user) 4 2 2 3 4" xfId="0"/>
    <cellStyle name="Heading (user) 4 2 2 4" xfId="0"/>
    <cellStyle name="Heading (user) 4 2 2 5" xfId="0"/>
    <cellStyle name="Heading (user) 4 2 2 6" xfId="0"/>
    <cellStyle name="Heading (user) 4 2 3" xfId="0"/>
    <cellStyle name="Heading (user) 4 2 3 2" xfId="0"/>
    <cellStyle name="Heading (user) 4 2 3 3" xfId="0"/>
    <cellStyle name="Heading (user) 4 2 4" xfId="0"/>
    <cellStyle name="Heading (user) 4 2 4 2" xfId="0"/>
    <cellStyle name="Heading (user) 4 2 4 3" xfId="0"/>
    <cellStyle name="Heading (user) 4 2 5" xfId="0"/>
    <cellStyle name="Heading (user) 4 2 6" xfId="0"/>
    <cellStyle name="Heading (user) 4 3" xfId="0"/>
    <cellStyle name="Heading (user) 4 3 2" xfId="0"/>
    <cellStyle name="Heading (user) 4 3 2 2" xfId="0"/>
    <cellStyle name="Heading (user) 4 3 2 3" xfId="0"/>
    <cellStyle name="Heading (user) 4 3 2 4" xfId="0"/>
    <cellStyle name="Heading (user) 4 3 3" xfId="0"/>
    <cellStyle name="Heading (user) 4 3 3 2" xfId="0"/>
    <cellStyle name="Heading (user) 4 3 3 3" xfId="0"/>
    <cellStyle name="Heading (user) 4 3 3 4" xfId="0"/>
    <cellStyle name="Heading (user) 4 3 4" xfId="0"/>
    <cellStyle name="Heading (user) 4 3 5" xfId="0"/>
    <cellStyle name="Heading (user) 4 3 6" xfId="0"/>
    <cellStyle name="Heading (user) 4 4" xfId="0"/>
    <cellStyle name="Heading (user) 4 4 2" xfId="0"/>
    <cellStyle name="Heading (user) 4 4 2 2" xfId="0"/>
    <cellStyle name="Heading (user) 4 4 2 2 2" xfId="0"/>
    <cellStyle name="Heading (user) 4 4 2 2 3" xfId="0"/>
    <cellStyle name="Heading (user) 4 4 2 2 4" xfId="0"/>
    <cellStyle name="Heading (user) 4 4 2 3" xfId="0"/>
    <cellStyle name="Heading (user) 4 4 2 3 2" xfId="0"/>
    <cellStyle name="Heading (user) 4 4 2 3 3" xfId="0"/>
    <cellStyle name="Heading (user) 4 4 2 3 4" xfId="0"/>
    <cellStyle name="Heading (user) 4 4 2 4" xfId="0"/>
    <cellStyle name="Heading (user) 4 4 2 5" xfId="0"/>
    <cellStyle name="Heading (user) 4 4 2 6" xfId="0"/>
    <cellStyle name="Heading (user) 4 4 3" xfId="0"/>
    <cellStyle name="Heading (user) 4 4 3 2" xfId="0"/>
    <cellStyle name="Heading (user) 4 4 3 3" xfId="0"/>
    <cellStyle name="Heading (user) 4 4 3 4" xfId="0"/>
    <cellStyle name="Heading (user) 4 4 4" xfId="0"/>
    <cellStyle name="Heading (user) 4 4 4 2" xfId="0"/>
    <cellStyle name="Heading (user) 4 4 4 3" xfId="0"/>
    <cellStyle name="Heading (user) 4 4 4 4" xfId="0"/>
    <cellStyle name="Heading (user) 4 4 5" xfId="0"/>
    <cellStyle name="Heading (user) 4 4 6" xfId="0"/>
    <cellStyle name="Heading (user) 4 4 7" xfId="0"/>
    <cellStyle name="Heading (user) 4 5" xfId="0"/>
    <cellStyle name="Heading (user) 4 5 2" xfId="0"/>
    <cellStyle name="Heading (user) 4 5 2 2" xfId="0"/>
    <cellStyle name="Heading (user) 4 5 2 3" xfId="0"/>
    <cellStyle name="Heading (user) 4 5 3" xfId="0"/>
    <cellStyle name="Heading (user) 4 5 3 2" xfId="0"/>
    <cellStyle name="Heading (user) 4 5 3 3" xfId="0"/>
    <cellStyle name="Heading (user) 4 5 4" xfId="0"/>
    <cellStyle name="Heading (user) 4 5 5" xfId="0"/>
    <cellStyle name="Heading (user) 4 6" xfId="0"/>
    <cellStyle name="Heading (user) 4 6 2" xfId="0"/>
    <cellStyle name="Heading (user) 4 6 2 2" xfId="0"/>
    <cellStyle name="Heading (user) 4 6 2 3" xfId="0"/>
    <cellStyle name="Heading (user) 4 6 3" xfId="0"/>
    <cellStyle name="Heading (user) 4 6 3 2" xfId="0"/>
    <cellStyle name="Heading (user) 4 6 3 3" xfId="0"/>
    <cellStyle name="Heading (user) 4 6 4" xfId="0"/>
    <cellStyle name="Heading (user) 4 6 5" xfId="0"/>
    <cellStyle name="Heading (user) 4 7" xfId="0"/>
    <cellStyle name="Heading (user) 4 7 2" xfId="0"/>
    <cellStyle name="Heading (user) 4 7 3" xfId="0"/>
    <cellStyle name="Heading (user) 4 8" xfId="0"/>
    <cellStyle name="Heading (user) 4 8 2" xfId="0"/>
    <cellStyle name="Heading (user) 4 8 3" xfId="0"/>
    <cellStyle name="Heading (user) 4 9" xfId="0"/>
    <cellStyle name="Heading (user) 4 9 2" xfId="0"/>
    <cellStyle name="Heading (user) 4 9 3" xfId="0"/>
    <cellStyle name="Heading (user) 5" xfId="0"/>
    <cellStyle name="Heading (user) 5 10" xfId="0"/>
    <cellStyle name="Heading (user) 5 11" xfId="0"/>
    <cellStyle name="Heading (user) 5 2" xfId="0"/>
    <cellStyle name="Heading (user) 5 2 2" xfId="0"/>
    <cellStyle name="Heading (user) 5 2 2 2" xfId="0"/>
    <cellStyle name="Heading (user) 5 2 2 2 2" xfId="0"/>
    <cellStyle name="Heading (user) 5 2 2 2 3" xfId="0"/>
    <cellStyle name="Heading (user) 5 2 2 2 4" xfId="0"/>
    <cellStyle name="Heading (user) 5 2 2 3" xfId="0"/>
    <cellStyle name="Heading (user) 5 2 2 3 2" xfId="0"/>
    <cellStyle name="Heading (user) 5 2 2 3 3" xfId="0"/>
    <cellStyle name="Heading (user) 5 2 2 3 4" xfId="0"/>
    <cellStyle name="Heading (user) 5 2 2 4" xfId="0"/>
    <cellStyle name="Heading (user) 5 2 2 5" xfId="0"/>
    <cellStyle name="Heading (user) 5 2 2 6" xfId="0"/>
    <cellStyle name="Heading (user) 5 2 3" xfId="0"/>
    <cellStyle name="Heading (user) 5 2 3 2" xfId="0"/>
    <cellStyle name="Heading (user) 5 2 3 3" xfId="0"/>
    <cellStyle name="Heading (user) 5 2 4" xfId="0"/>
    <cellStyle name="Heading (user) 5 2 4 2" xfId="0"/>
    <cellStyle name="Heading (user) 5 2 4 3" xfId="0"/>
    <cellStyle name="Heading (user) 5 2 5" xfId="0"/>
    <cellStyle name="Heading (user) 5 2 6" xfId="0"/>
    <cellStyle name="Heading (user) 5 3" xfId="0"/>
    <cellStyle name="Heading (user) 5 3 2" xfId="0"/>
    <cellStyle name="Heading (user) 5 3 2 2" xfId="0"/>
    <cellStyle name="Heading (user) 5 3 2 3" xfId="0"/>
    <cellStyle name="Heading (user) 5 3 2 4" xfId="0"/>
    <cellStyle name="Heading (user) 5 3 3" xfId="0"/>
    <cellStyle name="Heading (user) 5 3 3 2" xfId="0"/>
    <cellStyle name="Heading (user) 5 3 3 3" xfId="0"/>
    <cellStyle name="Heading (user) 5 3 3 4" xfId="0"/>
    <cellStyle name="Heading (user) 5 3 4" xfId="0"/>
    <cellStyle name="Heading (user) 5 3 5" xfId="0"/>
    <cellStyle name="Heading (user) 5 3 6" xfId="0"/>
    <cellStyle name="Heading (user) 5 4" xfId="0"/>
    <cellStyle name="Heading (user) 5 4 2" xfId="0"/>
    <cellStyle name="Heading (user) 5 4 2 2" xfId="0"/>
    <cellStyle name="Heading (user) 5 4 2 2 2" xfId="0"/>
    <cellStyle name="Heading (user) 5 4 2 2 3" xfId="0"/>
    <cellStyle name="Heading (user) 5 4 2 2 4" xfId="0"/>
    <cellStyle name="Heading (user) 5 4 2 3" xfId="0"/>
    <cellStyle name="Heading (user) 5 4 2 3 2" xfId="0"/>
    <cellStyle name="Heading (user) 5 4 2 3 3" xfId="0"/>
    <cellStyle name="Heading (user) 5 4 2 3 4" xfId="0"/>
    <cellStyle name="Heading (user) 5 4 2 4" xfId="0"/>
    <cellStyle name="Heading (user) 5 4 2 5" xfId="0"/>
    <cellStyle name="Heading (user) 5 4 2 6" xfId="0"/>
    <cellStyle name="Heading (user) 5 4 3" xfId="0"/>
    <cellStyle name="Heading (user) 5 4 3 2" xfId="0"/>
    <cellStyle name="Heading (user) 5 4 3 3" xfId="0"/>
    <cellStyle name="Heading (user) 5 4 3 4" xfId="0"/>
    <cellStyle name="Heading (user) 5 4 4" xfId="0"/>
    <cellStyle name="Heading (user) 5 4 4 2" xfId="0"/>
    <cellStyle name="Heading (user) 5 4 4 3" xfId="0"/>
    <cellStyle name="Heading (user) 5 4 4 4" xfId="0"/>
    <cellStyle name="Heading (user) 5 4 5" xfId="0"/>
    <cellStyle name="Heading (user) 5 4 6" xfId="0"/>
    <cellStyle name="Heading (user) 5 4 7" xfId="0"/>
    <cellStyle name="Heading (user) 5 5" xfId="0"/>
    <cellStyle name="Heading (user) 5 5 2" xfId="0"/>
    <cellStyle name="Heading (user) 5 5 2 2" xfId="0"/>
    <cellStyle name="Heading (user) 5 5 2 3" xfId="0"/>
    <cellStyle name="Heading (user) 5 5 3" xfId="0"/>
    <cellStyle name="Heading (user) 5 5 3 2" xfId="0"/>
    <cellStyle name="Heading (user) 5 5 3 3" xfId="0"/>
    <cellStyle name="Heading (user) 5 5 4" xfId="0"/>
    <cellStyle name="Heading (user) 5 5 5" xfId="0"/>
    <cellStyle name="Heading (user) 5 6" xfId="0"/>
    <cellStyle name="Heading (user) 5 6 2" xfId="0"/>
    <cellStyle name="Heading (user) 5 6 2 2" xfId="0"/>
    <cellStyle name="Heading (user) 5 6 2 3" xfId="0"/>
    <cellStyle name="Heading (user) 5 6 3" xfId="0"/>
    <cellStyle name="Heading (user) 5 6 3 2" xfId="0"/>
    <cellStyle name="Heading (user) 5 6 3 3" xfId="0"/>
    <cellStyle name="Heading (user) 5 6 4" xfId="0"/>
    <cellStyle name="Heading (user) 5 6 5" xfId="0"/>
    <cellStyle name="Heading (user) 5 7" xfId="0"/>
    <cellStyle name="Heading (user) 5 7 2" xfId="0"/>
    <cellStyle name="Heading (user) 5 7 3" xfId="0"/>
    <cellStyle name="Heading (user) 5 8" xfId="0"/>
    <cellStyle name="Heading (user) 5 8 2" xfId="0"/>
    <cellStyle name="Heading (user) 5 8 3" xfId="0"/>
    <cellStyle name="Heading (user) 5 9" xfId="0"/>
    <cellStyle name="Heading (user) 5 9 2" xfId="0"/>
    <cellStyle name="Heading (user) 5 9 3" xfId="0"/>
    <cellStyle name="Heading (user) 6" xfId="0"/>
    <cellStyle name="Heading (user) 6 10" xfId="0"/>
    <cellStyle name="Heading (user) 6 11" xfId="0"/>
    <cellStyle name="Heading (user) 6 2" xfId="0"/>
    <cellStyle name="Heading (user) 6 2 2" xfId="0"/>
    <cellStyle name="Heading (user) 6 2 2 2" xfId="0"/>
    <cellStyle name="Heading (user) 6 2 2 2 2" xfId="0"/>
    <cellStyle name="Heading (user) 6 2 2 2 3" xfId="0"/>
    <cellStyle name="Heading (user) 6 2 2 2 4" xfId="0"/>
    <cellStyle name="Heading (user) 6 2 2 3" xfId="0"/>
    <cellStyle name="Heading (user) 6 2 2 3 2" xfId="0"/>
    <cellStyle name="Heading (user) 6 2 2 3 3" xfId="0"/>
    <cellStyle name="Heading (user) 6 2 2 3 4" xfId="0"/>
    <cellStyle name="Heading (user) 6 2 2 4" xfId="0"/>
    <cellStyle name="Heading (user) 6 2 2 5" xfId="0"/>
    <cellStyle name="Heading (user) 6 2 2 6" xfId="0"/>
    <cellStyle name="Heading (user) 6 2 3" xfId="0"/>
    <cellStyle name="Heading (user) 6 2 3 2" xfId="0"/>
    <cellStyle name="Heading (user) 6 2 3 3" xfId="0"/>
    <cellStyle name="Heading (user) 6 2 4" xfId="0"/>
    <cellStyle name="Heading (user) 6 2 4 2" xfId="0"/>
    <cellStyle name="Heading (user) 6 2 4 3" xfId="0"/>
    <cellStyle name="Heading (user) 6 2 5" xfId="0"/>
    <cellStyle name="Heading (user) 6 2 6" xfId="0"/>
    <cellStyle name="Heading (user) 6 3" xfId="0"/>
    <cellStyle name="Heading (user) 6 3 2" xfId="0"/>
    <cellStyle name="Heading (user) 6 3 2 2" xfId="0"/>
    <cellStyle name="Heading (user) 6 3 2 3" xfId="0"/>
    <cellStyle name="Heading (user) 6 3 2 4" xfId="0"/>
    <cellStyle name="Heading (user) 6 3 3" xfId="0"/>
    <cellStyle name="Heading (user) 6 3 3 2" xfId="0"/>
    <cellStyle name="Heading (user) 6 3 3 3" xfId="0"/>
    <cellStyle name="Heading (user) 6 3 3 4" xfId="0"/>
    <cellStyle name="Heading (user) 6 3 4" xfId="0"/>
    <cellStyle name="Heading (user) 6 3 5" xfId="0"/>
    <cellStyle name="Heading (user) 6 3 6" xfId="0"/>
    <cellStyle name="Heading (user) 6 4" xfId="0"/>
    <cellStyle name="Heading (user) 6 4 2" xfId="0"/>
    <cellStyle name="Heading (user) 6 4 2 2" xfId="0"/>
    <cellStyle name="Heading (user) 6 4 2 2 2" xfId="0"/>
    <cellStyle name="Heading (user) 6 4 2 2 3" xfId="0"/>
    <cellStyle name="Heading (user) 6 4 2 2 4" xfId="0"/>
    <cellStyle name="Heading (user) 6 4 2 3" xfId="0"/>
    <cellStyle name="Heading (user) 6 4 2 3 2" xfId="0"/>
    <cellStyle name="Heading (user) 6 4 2 3 3" xfId="0"/>
    <cellStyle name="Heading (user) 6 4 2 3 4" xfId="0"/>
    <cellStyle name="Heading (user) 6 4 2 4" xfId="0"/>
    <cellStyle name="Heading (user) 6 4 2 5" xfId="0"/>
    <cellStyle name="Heading (user) 6 4 2 6" xfId="0"/>
    <cellStyle name="Heading (user) 6 4 3" xfId="0"/>
    <cellStyle name="Heading (user) 6 4 3 2" xfId="0"/>
    <cellStyle name="Heading (user) 6 4 3 3" xfId="0"/>
    <cellStyle name="Heading (user) 6 4 3 4" xfId="0"/>
    <cellStyle name="Heading (user) 6 4 4" xfId="0"/>
    <cellStyle name="Heading (user) 6 4 4 2" xfId="0"/>
    <cellStyle name="Heading (user) 6 4 4 3" xfId="0"/>
    <cellStyle name="Heading (user) 6 4 4 4" xfId="0"/>
    <cellStyle name="Heading (user) 6 4 5" xfId="0"/>
    <cellStyle name="Heading (user) 6 4 6" xfId="0"/>
    <cellStyle name="Heading (user) 6 4 7" xfId="0"/>
    <cellStyle name="Heading (user) 6 5" xfId="0"/>
    <cellStyle name="Heading (user) 6 5 2" xfId="0"/>
    <cellStyle name="Heading (user) 6 5 2 2" xfId="0"/>
    <cellStyle name="Heading (user) 6 5 2 3" xfId="0"/>
    <cellStyle name="Heading (user) 6 5 3" xfId="0"/>
    <cellStyle name="Heading (user) 6 5 3 2" xfId="0"/>
    <cellStyle name="Heading (user) 6 5 3 3" xfId="0"/>
    <cellStyle name="Heading (user) 6 5 4" xfId="0"/>
    <cellStyle name="Heading (user) 6 5 5" xfId="0"/>
    <cellStyle name="Heading (user) 6 6" xfId="0"/>
    <cellStyle name="Heading (user) 6 6 2" xfId="0"/>
    <cellStyle name="Heading (user) 6 6 2 2" xfId="0"/>
    <cellStyle name="Heading (user) 6 6 2 3" xfId="0"/>
    <cellStyle name="Heading (user) 6 6 3" xfId="0"/>
    <cellStyle name="Heading (user) 6 6 3 2" xfId="0"/>
    <cellStyle name="Heading (user) 6 6 3 3" xfId="0"/>
    <cellStyle name="Heading (user) 6 6 4" xfId="0"/>
    <cellStyle name="Heading (user) 6 6 5" xfId="0"/>
    <cellStyle name="Heading (user) 6 7" xfId="0"/>
    <cellStyle name="Heading (user) 6 7 2" xfId="0"/>
    <cellStyle name="Heading (user) 6 7 3" xfId="0"/>
    <cellStyle name="Heading (user) 6 8" xfId="0"/>
    <cellStyle name="Heading (user) 6 8 2" xfId="0"/>
    <cellStyle name="Heading (user) 6 8 3" xfId="0"/>
    <cellStyle name="Heading (user) 6 9" xfId="0"/>
    <cellStyle name="Heading (user) 6 9 2" xfId="0"/>
    <cellStyle name="Heading (user) 6 9 3" xfId="0"/>
    <cellStyle name="Heading (user) 7" xfId="0"/>
    <cellStyle name="Heading (user) 7 2" xfId="0"/>
    <cellStyle name="Heading (user) 7 2 2" xfId="0"/>
    <cellStyle name="Heading (user) 7 2 2 2" xfId="0"/>
    <cellStyle name="Heading (user) 7 2 2 3" xfId="0"/>
    <cellStyle name="Heading (user) 7 2 2 4" xfId="0"/>
    <cellStyle name="Heading (user) 7 2 3" xfId="0"/>
    <cellStyle name="Heading (user) 7 2 3 2" xfId="0"/>
    <cellStyle name="Heading (user) 7 2 3 3" xfId="0"/>
    <cellStyle name="Heading (user) 7 2 3 4" xfId="0"/>
    <cellStyle name="Heading (user) 7 2 4" xfId="0"/>
    <cellStyle name="Heading (user) 7 2 5" xfId="0"/>
    <cellStyle name="Heading (user) 7 2 6" xfId="0"/>
    <cellStyle name="Heading (user) 7 3" xfId="0"/>
    <cellStyle name="Heading (user) 7 3 2" xfId="0"/>
    <cellStyle name="Heading (user) 7 3 3" xfId="0"/>
    <cellStyle name="Heading (user) 7 3 4" xfId="0"/>
    <cellStyle name="Heading (user) 7 4" xfId="0"/>
    <cellStyle name="Heading (user) 7 4 2" xfId="0"/>
    <cellStyle name="Heading (user) 7 4 3" xfId="0"/>
    <cellStyle name="Heading (user) 7 4 4" xfId="0"/>
    <cellStyle name="Heading (user) 7 5" xfId="0"/>
    <cellStyle name="Heading (user) 7 6" xfId="0"/>
    <cellStyle name="Heading (user) 8" xfId="0"/>
    <cellStyle name="Heading (user) 8 2" xfId="0"/>
    <cellStyle name="Heading (user) 8 2 2" xfId="0"/>
    <cellStyle name="Heading (user) 8 2 3" xfId="0"/>
    <cellStyle name="Heading (user) 8 2 4" xfId="0"/>
    <cellStyle name="Heading (user) 8 3" xfId="0"/>
    <cellStyle name="Heading (user) 8 3 2" xfId="0"/>
    <cellStyle name="Heading (user) 8 3 3" xfId="0"/>
    <cellStyle name="Heading (user) 8 3 4" xfId="0"/>
    <cellStyle name="Heading (user) 8 4" xfId="0"/>
    <cellStyle name="Heading (user) 8 5" xfId="0"/>
    <cellStyle name="Heading (user) 8 6" xfId="0"/>
    <cellStyle name="Heading (user) 9" xfId="0"/>
    <cellStyle name="Heading (user) 9 2" xfId="0"/>
    <cellStyle name="Heading (user) 9 2 2" xfId="0"/>
    <cellStyle name="Heading (user) 9 2 2 2" xfId="0"/>
    <cellStyle name="Heading (user) 9 2 2 3" xfId="0"/>
    <cellStyle name="Heading (user) 9 2 2 4" xfId="0"/>
    <cellStyle name="Heading (user) 9 2 3" xfId="0"/>
    <cellStyle name="Heading (user) 9 2 3 2" xfId="0"/>
    <cellStyle name="Heading (user) 9 2 3 3" xfId="0"/>
    <cellStyle name="Heading (user) 9 2 3 4" xfId="0"/>
    <cellStyle name="Heading (user) 9 2 4" xfId="0"/>
    <cellStyle name="Heading (user) 9 2 5" xfId="0"/>
    <cellStyle name="Heading (user) 9 2 6" xfId="0"/>
    <cellStyle name="Heading (user) 9 3" xfId="0"/>
    <cellStyle name="Heading (user) 9 3 2" xfId="0"/>
    <cellStyle name="Heading (user) 9 3 3" xfId="0"/>
    <cellStyle name="Heading (user) 9 3 4" xfId="0"/>
    <cellStyle name="Heading (user) 9 4" xfId="0"/>
    <cellStyle name="Heading (user) 9 4 2" xfId="0"/>
    <cellStyle name="Heading (user) 9 4 3" xfId="0"/>
    <cellStyle name="Heading (user) 9 4 4" xfId="0"/>
    <cellStyle name="Heading (user) 9 5" xfId="0"/>
    <cellStyle name="Heading (user) 9 6" xfId="0"/>
    <cellStyle name="Heading (user) 9 7" xfId="0"/>
    <cellStyle name="Heading 1" xfId="0"/>
    <cellStyle name="Heading 1 10" xfId="0"/>
    <cellStyle name="Heading 1 10 2" xfId="0"/>
    <cellStyle name="Heading 1 10 3" xfId="0"/>
    <cellStyle name="Heading 1 11" xfId="0"/>
    <cellStyle name="Heading 1 11 2" xfId="0"/>
    <cellStyle name="Heading 1 11 3" xfId="0"/>
    <cellStyle name="Heading 1 12" xfId="0"/>
    <cellStyle name="Heading 1 12 2" xfId="0"/>
    <cellStyle name="Heading 1 12 3" xfId="0"/>
    <cellStyle name="Heading 1 13" xfId="0"/>
    <cellStyle name="Heading 1 14" xfId="0"/>
    <cellStyle name="Heading 1 15" xfId="0"/>
    <cellStyle name="Heading 1 2" xfId="0"/>
    <cellStyle name="Heading 1 2 10" xfId="0"/>
    <cellStyle name="Heading 1 2 11" xfId="0"/>
    <cellStyle name="Heading 1 2 2" xfId="0"/>
    <cellStyle name="Heading 1 2 2 2" xfId="0"/>
    <cellStyle name="Heading 1 2 2 2 2" xfId="0"/>
    <cellStyle name="Heading 1 2 2 2 2 2" xfId="0"/>
    <cellStyle name="Heading 1 2 2 2 2 3" xfId="0"/>
    <cellStyle name="Heading 1 2 2 2 2 4" xfId="0"/>
    <cellStyle name="Heading 1 2 2 2 3" xfId="0"/>
    <cellStyle name="Heading 1 2 2 2 3 2" xfId="0"/>
    <cellStyle name="Heading 1 2 2 2 3 3" xfId="0"/>
    <cellStyle name="Heading 1 2 2 2 3 4" xfId="0"/>
    <cellStyle name="Heading 1 2 2 2 4" xfId="0"/>
    <cellStyle name="Heading 1 2 2 2 5" xfId="0"/>
    <cellStyle name="Heading 1 2 2 2 6" xfId="0"/>
    <cellStyle name="Heading 1 2 2 3" xfId="0"/>
    <cellStyle name="Heading 1 2 2 3 2" xfId="0"/>
    <cellStyle name="Heading 1 2 2 3 3" xfId="0"/>
    <cellStyle name="Heading 1 2 2 4" xfId="0"/>
    <cellStyle name="Heading 1 2 2 4 2" xfId="0"/>
    <cellStyle name="Heading 1 2 2 4 3" xfId="0"/>
    <cellStyle name="Heading 1 2 2 5" xfId="0"/>
    <cellStyle name="Heading 1 2 2 6" xfId="0"/>
    <cellStyle name="Heading 1 2 3" xfId="0"/>
    <cellStyle name="Heading 1 2 3 2" xfId="0"/>
    <cellStyle name="Heading 1 2 3 2 2" xfId="0"/>
    <cellStyle name="Heading 1 2 3 2 3" xfId="0"/>
    <cellStyle name="Heading 1 2 3 2 4" xfId="0"/>
    <cellStyle name="Heading 1 2 3 3" xfId="0"/>
    <cellStyle name="Heading 1 2 3 3 2" xfId="0"/>
    <cellStyle name="Heading 1 2 3 3 3" xfId="0"/>
    <cellStyle name="Heading 1 2 3 3 4" xfId="0"/>
    <cellStyle name="Heading 1 2 3 4" xfId="0"/>
    <cellStyle name="Heading 1 2 3 5" xfId="0"/>
    <cellStyle name="Heading 1 2 3 6" xfId="0"/>
    <cellStyle name="Heading 1 2 4" xfId="0"/>
    <cellStyle name="Heading 1 2 4 2" xfId="0"/>
    <cellStyle name="Heading 1 2 4 2 2" xfId="0"/>
    <cellStyle name="Heading 1 2 4 2 2 2" xfId="0"/>
    <cellStyle name="Heading 1 2 4 2 2 3" xfId="0"/>
    <cellStyle name="Heading 1 2 4 2 2 4" xfId="0"/>
    <cellStyle name="Heading 1 2 4 2 3" xfId="0"/>
    <cellStyle name="Heading 1 2 4 2 3 2" xfId="0"/>
    <cellStyle name="Heading 1 2 4 2 3 3" xfId="0"/>
    <cellStyle name="Heading 1 2 4 2 3 4" xfId="0"/>
    <cellStyle name="Heading 1 2 4 2 4" xfId="0"/>
    <cellStyle name="Heading 1 2 4 2 5" xfId="0"/>
    <cellStyle name="Heading 1 2 4 2 6" xfId="0"/>
    <cellStyle name="Heading 1 2 4 3" xfId="0"/>
    <cellStyle name="Heading 1 2 4 3 2" xfId="0"/>
    <cellStyle name="Heading 1 2 4 3 3" xfId="0"/>
    <cellStyle name="Heading 1 2 4 3 4" xfId="0"/>
    <cellStyle name="Heading 1 2 4 4" xfId="0"/>
    <cellStyle name="Heading 1 2 4 4 2" xfId="0"/>
    <cellStyle name="Heading 1 2 4 4 3" xfId="0"/>
    <cellStyle name="Heading 1 2 4 4 4" xfId="0"/>
    <cellStyle name="Heading 1 2 4 5" xfId="0"/>
    <cellStyle name="Heading 1 2 4 6" xfId="0"/>
    <cellStyle name="Heading 1 2 4 7" xfId="0"/>
    <cellStyle name="Heading 1 2 5" xfId="0"/>
    <cellStyle name="Heading 1 2 5 2" xfId="0"/>
    <cellStyle name="Heading 1 2 5 2 2" xfId="0"/>
    <cellStyle name="Heading 1 2 5 2 3" xfId="0"/>
    <cellStyle name="Heading 1 2 5 3" xfId="0"/>
    <cellStyle name="Heading 1 2 5 3 2" xfId="0"/>
    <cellStyle name="Heading 1 2 5 3 3" xfId="0"/>
    <cellStyle name="Heading 1 2 5 4" xfId="0"/>
    <cellStyle name="Heading 1 2 5 5" xfId="0"/>
    <cellStyle name="Heading 1 2 6" xfId="0"/>
    <cellStyle name="Heading 1 2 6 2" xfId="0"/>
    <cellStyle name="Heading 1 2 6 2 2" xfId="0"/>
    <cellStyle name="Heading 1 2 6 2 3" xfId="0"/>
    <cellStyle name="Heading 1 2 6 3" xfId="0"/>
    <cellStyle name="Heading 1 2 6 3 2" xfId="0"/>
    <cellStyle name="Heading 1 2 6 3 3" xfId="0"/>
    <cellStyle name="Heading 1 2 6 4" xfId="0"/>
    <cellStyle name="Heading 1 2 6 5" xfId="0"/>
    <cellStyle name="Heading 1 2 7" xfId="0"/>
    <cellStyle name="Heading 1 2 7 2" xfId="0"/>
    <cellStyle name="Heading 1 2 7 3" xfId="0"/>
    <cellStyle name="Heading 1 2 8" xfId="0"/>
    <cellStyle name="Heading 1 2 8 2" xfId="0"/>
    <cellStyle name="Heading 1 2 8 3" xfId="0"/>
    <cellStyle name="Heading 1 2 9" xfId="0"/>
    <cellStyle name="Heading 1 2 9 2" xfId="0"/>
    <cellStyle name="Heading 1 2 9 3" xfId="0"/>
    <cellStyle name="Heading 1 3" xfId="0"/>
    <cellStyle name="Heading 1 3 2" xfId="0"/>
    <cellStyle name="Heading 1 3 2 2" xfId="0"/>
    <cellStyle name="Heading 1 3 2 2 2" xfId="0"/>
    <cellStyle name="Heading 1 3 2 2 3" xfId="0"/>
    <cellStyle name="Heading 1 3 2 2 4" xfId="0"/>
    <cellStyle name="Heading 1 3 2 3" xfId="0"/>
    <cellStyle name="Heading 1 3 2 3 2" xfId="0"/>
    <cellStyle name="Heading 1 3 2 3 3" xfId="0"/>
    <cellStyle name="Heading 1 3 2 3 4" xfId="0"/>
    <cellStyle name="Heading 1 3 2 4" xfId="0"/>
    <cellStyle name="Heading 1 3 2 5" xfId="0"/>
    <cellStyle name="Heading 1 3 2 6" xfId="0"/>
    <cellStyle name="Heading 1 3 3" xfId="0"/>
    <cellStyle name="Heading 1 3 3 2" xfId="0"/>
    <cellStyle name="Heading 1 3 3 3" xfId="0"/>
    <cellStyle name="Heading 1 3 4" xfId="0"/>
    <cellStyle name="Heading 1 3 4 2" xfId="0"/>
    <cellStyle name="Heading 1 3 4 3" xfId="0"/>
    <cellStyle name="Heading 1 3 5" xfId="0"/>
    <cellStyle name="Heading 1 3 6" xfId="0"/>
    <cellStyle name="Heading 1 4" xfId="0"/>
    <cellStyle name="Heading 1 4 2" xfId="0"/>
    <cellStyle name="Heading 1 4 2 2" xfId="0"/>
    <cellStyle name="Heading 1 4 2 2 2" xfId="0"/>
    <cellStyle name="Heading 1 4 2 2 3" xfId="0"/>
    <cellStyle name="Heading 1 4 2 2 4" xfId="0"/>
    <cellStyle name="Heading 1 4 2 3" xfId="0"/>
    <cellStyle name="Heading 1 4 2 3 2" xfId="0"/>
    <cellStyle name="Heading 1 4 2 3 3" xfId="0"/>
    <cellStyle name="Heading 1 4 2 3 4" xfId="0"/>
    <cellStyle name="Heading 1 4 2 4" xfId="0"/>
    <cellStyle name="Heading 1 4 2 5" xfId="0"/>
    <cellStyle name="Heading 1 4 2 6" xfId="0"/>
    <cellStyle name="Heading 1 4 3" xfId="0"/>
    <cellStyle name="Heading 1 4 3 2" xfId="0"/>
    <cellStyle name="Heading 1 4 3 3" xfId="0"/>
    <cellStyle name="Heading 1 4 3 4" xfId="0"/>
    <cellStyle name="Heading 1 4 4" xfId="0"/>
    <cellStyle name="Heading 1 4 4 2" xfId="0"/>
    <cellStyle name="Heading 1 4 4 3" xfId="0"/>
    <cellStyle name="Heading 1 4 4 4" xfId="0"/>
    <cellStyle name="Heading 1 4 5" xfId="0"/>
    <cellStyle name="Heading 1 4 6" xfId="0"/>
    <cellStyle name="Heading 1 4 7" xfId="0"/>
    <cellStyle name="Heading 1 5" xfId="0"/>
    <cellStyle name="Heading 1 5 2" xfId="0"/>
    <cellStyle name="Heading 1 5 2 2" xfId="0"/>
    <cellStyle name="Heading 1 5 2 3" xfId="0"/>
    <cellStyle name="Heading 1 5 2 4" xfId="0"/>
    <cellStyle name="Heading 1 5 3" xfId="0"/>
    <cellStyle name="Heading 1 5 3 2" xfId="0"/>
    <cellStyle name="Heading 1 5 3 3" xfId="0"/>
    <cellStyle name="Heading 1 5 3 4" xfId="0"/>
    <cellStyle name="Heading 1 5 4" xfId="0"/>
    <cellStyle name="Heading 1 5 5" xfId="0"/>
    <cellStyle name="Heading 1 5 6" xfId="0"/>
    <cellStyle name="Heading 1 6" xfId="0"/>
    <cellStyle name="Heading 1 6 2" xfId="0"/>
    <cellStyle name="Heading 1 6 2 2" xfId="0"/>
    <cellStyle name="Heading 1 6 2 3" xfId="0"/>
    <cellStyle name="Heading 1 6 2 4" xfId="0"/>
    <cellStyle name="Heading 1 6 3" xfId="0"/>
    <cellStyle name="Heading 1 6 3 2" xfId="0"/>
    <cellStyle name="Heading 1 6 3 3" xfId="0"/>
    <cellStyle name="Heading 1 6 3 4" xfId="0"/>
    <cellStyle name="Heading 1 6 4" xfId="0"/>
    <cellStyle name="Heading 1 6 5" xfId="0"/>
    <cellStyle name="Heading 1 6 6" xfId="0"/>
    <cellStyle name="Heading 1 7" xfId="0"/>
    <cellStyle name="Heading 1 7 2" xfId="0"/>
    <cellStyle name="Heading 1 7 2 2" xfId="0"/>
    <cellStyle name="Heading 1 7 2 3" xfId="0"/>
    <cellStyle name="Heading 1 7 2 4" xfId="0"/>
    <cellStyle name="Heading 1 7 3" xfId="0"/>
    <cellStyle name="Heading 1 7 3 2" xfId="0"/>
    <cellStyle name="Heading 1 7 3 3" xfId="0"/>
    <cellStyle name="Heading 1 7 3 4" xfId="0"/>
    <cellStyle name="Heading 1 7 4" xfId="0"/>
    <cellStyle name="Heading 1 7 5" xfId="0"/>
    <cellStyle name="Heading 1 7 6" xfId="0"/>
    <cellStyle name="Heading 1 8" xfId="0"/>
    <cellStyle name="Heading 1 8 2" xfId="0"/>
    <cellStyle name="Heading 1 8 2 2" xfId="0"/>
    <cellStyle name="Heading 1 8 2 3" xfId="0"/>
    <cellStyle name="Heading 1 8 3" xfId="0"/>
    <cellStyle name="Heading 1 8 3 2" xfId="0"/>
    <cellStyle name="Heading 1 8 3 3" xfId="0"/>
    <cellStyle name="Heading 1 8 4" xfId="0"/>
    <cellStyle name="Heading 1 8 5" xfId="0"/>
    <cellStyle name="Heading 1 9" xfId="0"/>
    <cellStyle name="Heading 1 9 2" xfId="0"/>
    <cellStyle name="Heading 1 9 2 2" xfId="0"/>
    <cellStyle name="Heading 1 9 2 3" xfId="0"/>
    <cellStyle name="Heading 1 9 3" xfId="0"/>
    <cellStyle name="Heading 1 9 3 2" xfId="0"/>
    <cellStyle name="Heading 1 9 3 3" xfId="0"/>
    <cellStyle name="Heading 1 9 4" xfId="0"/>
    <cellStyle name="Heading 1 9 5" xfId="0"/>
    <cellStyle name="Heading 10" xfId="0"/>
    <cellStyle name="Heading 10 2" xfId="0"/>
    <cellStyle name="Heading 10 2 2" xfId="0"/>
    <cellStyle name="Heading 10 2 3" xfId="0"/>
    <cellStyle name="Heading 10 2 4" xfId="0"/>
    <cellStyle name="Heading 10 3" xfId="0"/>
    <cellStyle name="Heading 10 3 2" xfId="0"/>
    <cellStyle name="Heading 10 3 3" xfId="0"/>
    <cellStyle name="Heading 10 3 4" xfId="0"/>
    <cellStyle name="Heading 10 4" xfId="0"/>
    <cellStyle name="Heading 10 5" xfId="0"/>
    <cellStyle name="Heading 10 6" xfId="0"/>
    <cellStyle name="Heading 11" xfId="0"/>
    <cellStyle name="Heading 11 2" xfId="0"/>
    <cellStyle name="Heading 11 2 2" xfId="0"/>
    <cellStyle name="Heading 11 2 3" xfId="0"/>
    <cellStyle name="Heading 11 2 4" xfId="0"/>
    <cellStyle name="Heading 11 3" xfId="0"/>
    <cellStyle name="Heading 11 3 2" xfId="0"/>
    <cellStyle name="Heading 11 3 3" xfId="0"/>
    <cellStyle name="Heading 11 3 4" xfId="0"/>
    <cellStyle name="Heading 11 4" xfId="0"/>
    <cellStyle name="Heading 11 5" xfId="0"/>
    <cellStyle name="Heading 11 6" xfId="0"/>
    <cellStyle name="Heading 12" xfId="0"/>
    <cellStyle name="Heading 12 2" xfId="0"/>
    <cellStyle name="Heading 12 2 2" xfId="0"/>
    <cellStyle name="Heading 12 2 2 2" xfId="0"/>
    <cellStyle name="Heading 12 2 2 3" xfId="0"/>
    <cellStyle name="Heading 12 2 2 4" xfId="0"/>
    <cellStyle name="Heading 12 2 3" xfId="0"/>
    <cellStyle name="Heading 12 2 3 2" xfId="0"/>
    <cellStyle name="Heading 12 2 3 3" xfId="0"/>
    <cellStyle name="Heading 12 2 3 4" xfId="0"/>
    <cellStyle name="Heading 12 2 4" xfId="0"/>
    <cellStyle name="Heading 12 2 5" xfId="0"/>
    <cellStyle name="Heading 12 2 6" xfId="0"/>
    <cellStyle name="Heading 12 3" xfId="0"/>
    <cellStyle name="Heading 12 3 2" xfId="0"/>
    <cellStyle name="Heading 12 3 3" xfId="0"/>
    <cellStyle name="Heading 12 3 4" xfId="0"/>
    <cellStyle name="Heading 12 4" xfId="0"/>
    <cellStyle name="Heading 12 4 2" xfId="0"/>
    <cellStyle name="Heading 12 4 3" xfId="0"/>
    <cellStyle name="Heading 12 4 4" xfId="0"/>
    <cellStyle name="Heading 12 5" xfId="0"/>
    <cellStyle name="Heading 12 6" xfId="0"/>
    <cellStyle name="Heading 12 7" xfId="0"/>
    <cellStyle name="Heading 13" xfId="0"/>
    <cellStyle name="Heading 13 2" xfId="0"/>
    <cellStyle name="Heading 13 2 2" xfId="0"/>
    <cellStyle name="Heading 13 2 2 2" xfId="0"/>
    <cellStyle name="Heading 13 2 2 3" xfId="0"/>
    <cellStyle name="Heading 13 2 2 4" xfId="0"/>
    <cellStyle name="Heading 13 2 3" xfId="0"/>
    <cellStyle name="Heading 13 2 3 2" xfId="0"/>
    <cellStyle name="Heading 13 2 3 3" xfId="0"/>
    <cellStyle name="Heading 13 2 3 4" xfId="0"/>
    <cellStyle name="Heading 13 2 4" xfId="0"/>
    <cellStyle name="Heading 13 2 5" xfId="0"/>
    <cellStyle name="Heading 13 2 6" xfId="0"/>
    <cellStyle name="Heading 13 3" xfId="0"/>
    <cellStyle name="Heading 13 3 2" xfId="0"/>
    <cellStyle name="Heading 13 3 3" xfId="0"/>
    <cellStyle name="Heading 13 3 4" xfId="0"/>
    <cellStyle name="Heading 13 4" xfId="0"/>
    <cellStyle name="Heading 13 4 2" xfId="0"/>
    <cellStyle name="Heading 13 4 3" xfId="0"/>
    <cellStyle name="Heading 13 4 4" xfId="0"/>
    <cellStyle name="Heading 13 5" xfId="0"/>
    <cellStyle name="Heading 13 6" xfId="0"/>
    <cellStyle name="Heading 13 7" xfId="0"/>
    <cellStyle name="Heading 14" xfId="0"/>
    <cellStyle name="Heading 14 2" xfId="0"/>
    <cellStyle name="Heading 14 2 2" xfId="0"/>
    <cellStyle name="Heading 14 2 2 2" xfId="0"/>
    <cellStyle name="Heading 14 2 2 3" xfId="0"/>
    <cellStyle name="Heading 14 2 2 4" xfId="0"/>
    <cellStyle name="Heading 14 2 3" xfId="0"/>
    <cellStyle name="Heading 14 2 3 2" xfId="0"/>
    <cellStyle name="Heading 14 2 3 3" xfId="0"/>
    <cellStyle name="Heading 14 2 3 4" xfId="0"/>
    <cellStyle name="Heading 14 2 4" xfId="0"/>
    <cellStyle name="Heading 14 2 5" xfId="0"/>
    <cellStyle name="Heading 14 2 6" xfId="0"/>
    <cellStyle name="Heading 14 3" xfId="0"/>
    <cellStyle name="Heading 14 3 2" xfId="0"/>
    <cellStyle name="Heading 14 3 3" xfId="0"/>
    <cellStyle name="Heading 14 3 4" xfId="0"/>
    <cellStyle name="Heading 14 4" xfId="0"/>
    <cellStyle name="Heading 14 4 2" xfId="0"/>
    <cellStyle name="Heading 14 4 3" xfId="0"/>
    <cellStyle name="Heading 14 4 4" xfId="0"/>
    <cellStyle name="Heading 14 5" xfId="0"/>
    <cellStyle name="Heading 14 6" xfId="0"/>
    <cellStyle name="Heading 14 7" xfId="0"/>
    <cellStyle name="Heading 15" xfId="0"/>
    <cellStyle name="Heading 15 2" xfId="0"/>
    <cellStyle name="Heading 15 2 2" xfId="0"/>
    <cellStyle name="Heading 15 2 3" xfId="0"/>
    <cellStyle name="Heading 15 2 4" xfId="0"/>
    <cellStyle name="Heading 15 3" xfId="0"/>
    <cellStyle name="Heading 15 3 2" xfId="0"/>
    <cellStyle name="Heading 15 3 3" xfId="0"/>
    <cellStyle name="Heading 15 3 4" xfId="0"/>
    <cellStyle name="Heading 15 4" xfId="0"/>
    <cellStyle name="Heading 15 5" xfId="0"/>
    <cellStyle name="Heading 15 6" xfId="0"/>
    <cellStyle name="Heading 16" xfId="0"/>
    <cellStyle name="Heading 16 2" xfId="0"/>
    <cellStyle name="Heading 16 2 2" xfId="0"/>
    <cellStyle name="Heading 16 2 3" xfId="0"/>
    <cellStyle name="Heading 16 2 4" xfId="0"/>
    <cellStyle name="Heading 16 3" xfId="0"/>
    <cellStyle name="Heading 16 3 2" xfId="0"/>
    <cellStyle name="Heading 16 3 3" xfId="0"/>
    <cellStyle name="Heading 16 3 4" xfId="0"/>
    <cellStyle name="Heading 16 4" xfId="0"/>
    <cellStyle name="Heading 16 5" xfId="0"/>
    <cellStyle name="Heading 16 6" xfId="0"/>
    <cellStyle name="Heading 17" xfId="0"/>
    <cellStyle name="Heading 17 2" xfId="0"/>
    <cellStyle name="Heading 17 2 2" xfId="0"/>
    <cellStyle name="Heading 17 2 3" xfId="0"/>
    <cellStyle name="Heading 17 2 4" xfId="0"/>
    <cellStyle name="Heading 17 3" xfId="0"/>
    <cellStyle name="Heading 17 3 2" xfId="0"/>
    <cellStyle name="Heading 17 3 3" xfId="0"/>
    <cellStyle name="Heading 17 3 4" xfId="0"/>
    <cellStyle name="Heading 17 4" xfId="0"/>
    <cellStyle name="Heading 17 5" xfId="0"/>
    <cellStyle name="Heading 17 6" xfId="0"/>
    <cellStyle name="Heading 18" xfId="0"/>
    <cellStyle name="Heading 18 2" xfId="0"/>
    <cellStyle name="Heading 18 2 2" xfId="0"/>
    <cellStyle name="Heading 18 2 3" xfId="0"/>
    <cellStyle name="Heading 18 2 4" xfId="0"/>
    <cellStyle name="Heading 18 3" xfId="0"/>
    <cellStyle name="Heading 18 3 2" xfId="0"/>
    <cellStyle name="Heading 18 3 3" xfId="0"/>
    <cellStyle name="Heading 18 3 4" xfId="0"/>
    <cellStyle name="Heading 18 4" xfId="0"/>
    <cellStyle name="Heading 18 5" xfId="0"/>
    <cellStyle name="Heading 18 6" xfId="0"/>
    <cellStyle name="Heading 19" xfId="0"/>
    <cellStyle name="Heading 19 2" xfId="0"/>
    <cellStyle name="Heading 19 2 2" xfId="0"/>
    <cellStyle name="Heading 19 2 3" xfId="0"/>
    <cellStyle name="Heading 19 2 4" xfId="0"/>
    <cellStyle name="Heading 19 3" xfId="0"/>
    <cellStyle name="Heading 19 3 2" xfId="0"/>
    <cellStyle name="Heading 19 3 3" xfId="0"/>
    <cellStyle name="Heading 19 3 4" xfId="0"/>
    <cellStyle name="Heading 19 4" xfId="0"/>
    <cellStyle name="Heading 19 5" xfId="0"/>
    <cellStyle name="Heading 19 6" xfId="0"/>
    <cellStyle name="Heading 2" xfId="0"/>
    <cellStyle name="Heading 2 10" xfId="0"/>
    <cellStyle name="Heading 2 10 2" xfId="0"/>
    <cellStyle name="Heading 2 10 2 2" xfId="0"/>
    <cellStyle name="Heading 2 10 2 3" xfId="0"/>
    <cellStyle name="Heading 2 10 2 4" xfId="0"/>
    <cellStyle name="Heading 2 10 3" xfId="0"/>
    <cellStyle name="Heading 2 10 3 2" xfId="0"/>
    <cellStyle name="Heading 2 10 3 3" xfId="0"/>
    <cellStyle name="Heading 2 10 3 4" xfId="0"/>
    <cellStyle name="Heading 2 10 4" xfId="0"/>
    <cellStyle name="Heading 2 10 5" xfId="0"/>
    <cellStyle name="Heading 2 10 6" xfId="0"/>
    <cellStyle name="Heading 2 11" xfId="0"/>
    <cellStyle name="Heading 2 11 2" xfId="0"/>
    <cellStyle name="Heading 2 11 3" xfId="0"/>
    <cellStyle name="Heading 2 11 4" xfId="0"/>
    <cellStyle name="Heading 2 12" xfId="0"/>
    <cellStyle name="Heading 2 12 2" xfId="0"/>
    <cellStyle name="Heading 2 12 3" xfId="0"/>
    <cellStyle name="Heading 2 12 4" xfId="0"/>
    <cellStyle name="Heading 2 13" xfId="0"/>
    <cellStyle name="Heading 2 13 2" xfId="0"/>
    <cellStyle name="Heading 2 13 3" xfId="0"/>
    <cellStyle name="Heading 2 13 4" xfId="0"/>
    <cellStyle name="Heading 2 14" xfId="0"/>
    <cellStyle name="Heading 2 15" xfId="0"/>
    <cellStyle name="Heading 2 16" xfId="0"/>
    <cellStyle name="Heading 2 2" xfId="0"/>
    <cellStyle name="Heading 2 2 10" xfId="0"/>
    <cellStyle name="Heading 2 2 11" xfId="0"/>
    <cellStyle name="Heading 2 2 2" xfId="0"/>
    <cellStyle name="Heading 2 2 2 2" xfId="0"/>
    <cellStyle name="Heading 2 2 2 2 2" xfId="0"/>
    <cellStyle name="Heading 2 2 2 2 2 2" xfId="0"/>
    <cellStyle name="Heading 2 2 2 2 2 3" xfId="0"/>
    <cellStyle name="Heading 2 2 2 2 2 4" xfId="0"/>
    <cellStyle name="Heading 2 2 2 2 3" xfId="0"/>
    <cellStyle name="Heading 2 2 2 2 3 2" xfId="0"/>
    <cellStyle name="Heading 2 2 2 2 3 3" xfId="0"/>
    <cellStyle name="Heading 2 2 2 2 3 4" xfId="0"/>
    <cellStyle name="Heading 2 2 2 2 4" xfId="0"/>
    <cellStyle name="Heading 2 2 2 2 5" xfId="0"/>
    <cellStyle name="Heading 2 2 2 2 6" xfId="0"/>
    <cellStyle name="Heading 2 2 2 3" xfId="0"/>
    <cellStyle name="Heading 2 2 2 3 2" xfId="0"/>
    <cellStyle name="Heading 2 2 2 3 3" xfId="0"/>
    <cellStyle name="Heading 2 2 2 4" xfId="0"/>
    <cellStyle name="Heading 2 2 2 4 2" xfId="0"/>
    <cellStyle name="Heading 2 2 2 4 3" xfId="0"/>
    <cellStyle name="Heading 2 2 2 5" xfId="0"/>
    <cellStyle name="Heading 2 2 2 6" xfId="0"/>
    <cellStyle name="Heading 2 2 3" xfId="0"/>
    <cellStyle name="Heading 2 2 3 2" xfId="0"/>
    <cellStyle name="Heading 2 2 3 2 2" xfId="0"/>
    <cellStyle name="Heading 2 2 3 2 3" xfId="0"/>
    <cellStyle name="Heading 2 2 3 2 4" xfId="0"/>
    <cellStyle name="Heading 2 2 3 3" xfId="0"/>
    <cellStyle name="Heading 2 2 3 3 2" xfId="0"/>
    <cellStyle name="Heading 2 2 3 3 3" xfId="0"/>
    <cellStyle name="Heading 2 2 3 3 4" xfId="0"/>
    <cellStyle name="Heading 2 2 3 4" xfId="0"/>
    <cellStyle name="Heading 2 2 3 5" xfId="0"/>
    <cellStyle name="Heading 2 2 3 6" xfId="0"/>
    <cellStyle name="Heading 2 2 4" xfId="0"/>
    <cellStyle name="Heading 2 2 4 2" xfId="0"/>
    <cellStyle name="Heading 2 2 4 2 2" xfId="0"/>
    <cellStyle name="Heading 2 2 4 2 2 2" xfId="0"/>
    <cellStyle name="Heading 2 2 4 2 2 3" xfId="0"/>
    <cellStyle name="Heading 2 2 4 2 2 4" xfId="0"/>
    <cellStyle name="Heading 2 2 4 2 3" xfId="0"/>
    <cellStyle name="Heading 2 2 4 2 3 2" xfId="0"/>
    <cellStyle name="Heading 2 2 4 2 3 3" xfId="0"/>
    <cellStyle name="Heading 2 2 4 2 3 4" xfId="0"/>
    <cellStyle name="Heading 2 2 4 2 4" xfId="0"/>
    <cellStyle name="Heading 2 2 4 2 5" xfId="0"/>
    <cellStyle name="Heading 2 2 4 2 6" xfId="0"/>
    <cellStyle name="Heading 2 2 4 3" xfId="0"/>
    <cellStyle name="Heading 2 2 4 3 2" xfId="0"/>
    <cellStyle name="Heading 2 2 4 3 3" xfId="0"/>
    <cellStyle name="Heading 2 2 4 3 4" xfId="0"/>
    <cellStyle name="Heading 2 2 4 4" xfId="0"/>
    <cellStyle name="Heading 2 2 4 4 2" xfId="0"/>
    <cellStyle name="Heading 2 2 4 4 3" xfId="0"/>
    <cellStyle name="Heading 2 2 4 4 4" xfId="0"/>
    <cellStyle name="Heading 2 2 4 5" xfId="0"/>
    <cellStyle name="Heading 2 2 4 6" xfId="0"/>
    <cellStyle name="Heading 2 2 4 7" xfId="0"/>
    <cellStyle name="Heading 2 2 5" xfId="0"/>
    <cellStyle name="Heading 2 2 5 2" xfId="0"/>
    <cellStyle name="Heading 2 2 5 2 2" xfId="0"/>
    <cellStyle name="Heading 2 2 5 2 3" xfId="0"/>
    <cellStyle name="Heading 2 2 5 3" xfId="0"/>
    <cellStyle name="Heading 2 2 5 3 2" xfId="0"/>
    <cellStyle name="Heading 2 2 5 3 3" xfId="0"/>
    <cellStyle name="Heading 2 2 5 4" xfId="0"/>
    <cellStyle name="Heading 2 2 5 5" xfId="0"/>
    <cellStyle name="Heading 2 2 6" xfId="0"/>
    <cellStyle name="Heading 2 2 6 2" xfId="0"/>
    <cellStyle name="Heading 2 2 6 2 2" xfId="0"/>
    <cellStyle name="Heading 2 2 6 2 3" xfId="0"/>
    <cellStyle name="Heading 2 2 6 3" xfId="0"/>
    <cellStyle name="Heading 2 2 6 3 2" xfId="0"/>
    <cellStyle name="Heading 2 2 6 3 3" xfId="0"/>
    <cellStyle name="Heading 2 2 6 4" xfId="0"/>
    <cellStyle name="Heading 2 2 6 5" xfId="0"/>
    <cellStyle name="Heading 2 2 7" xfId="0"/>
    <cellStyle name="Heading 2 2 7 2" xfId="0"/>
    <cellStyle name="Heading 2 2 7 3" xfId="0"/>
    <cellStyle name="Heading 2 2 8" xfId="0"/>
    <cellStyle name="Heading 2 2 8 2" xfId="0"/>
    <cellStyle name="Heading 2 2 8 3" xfId="0"/>
    <cellStyle name="Heading 2 2 9" xfId="0"/>
    <cellStyle name="Heading 2 2 9 2" xfId="0"/>
    <cellStyle name="Heading 2 2 9 3" xfId="0"/>
    <cellStyle name="Heading 2 3" xfId="0"/>
    <cellStyle name="Heading 2 3 10" xfId="0"/>
    <cellStyle name="Heading 2 3 11" xfId="0"/>
    <cellStyle name="Heading 2 3 2" xfId="0"/>
    <cellStyle name="Heading 2 3 2 2" xfId="0"/>
    <cellStyle name="Heading 2 3 2 2 2" xfId="0"/>
    <cellStyle name="Heading 2 3 2 2 2 2" xfId="0"/>
    <cellStyle name="Heading 2 3 2 2 2 3" xfId="0"/>
    <cellStyle name="Heading 2 3 2 2 2 4" xfId="0"/>
    <cellStyle name="Heading 2 3 2 2 3" xfId="0"/>
    <cellStyle name="Heading 2 3 2 2 3 2" xfId="0"/>
    <cellStyle name="Heading 2 3 2 2 3 3" xfId="0"/>
    <cellStyle name="Heading 2 3 2 2 3 4" xfId="0"/>
    <cellStyle name="Heading 2 3 2 2 4" xfId="0"/>
    <cellStyle name="Heading 2 3 2 2 5" xfId="0"/>
    <cellStyle name="Heading 2 3 2 2 6" xfId="0"/>
    <cellStyle name="Heading 2 3 2 3" xfId="0"/>
    <cellStyle name="Heading 2 3 2 3 2" xfId="0"/>
    <cellStyle name="Heading 2 3 2 3 3" xfId="0"/>
    <cellStyle name="Heading 2 3 2 4" xfId="0"/>
    <cellStyle name="Heading 2 3 2 4 2" xfId="0"/>
    <cellStyle name="Heading 2 3 2 4 3" xfId="0"/>
    <cellStyle name="Heading 2 3 2 5" xfId="0"/>
    <cellStyle name="Heading 2 3 2 6" xfId="0"/>
    <cellStyle name="Heading 2 3 3" xfId="0"/>
    <cellStyle name="Heading 2 3 3 2" xfId="0"/>
    <cellStyle name="Heading 2 3 3 2 2" xfId="0"/>
    <cellStyle name="Heading 2 3 3 2 3" xfId="0"/>
    <cellStyle name="Heading 2 3 3 2 4" xfId="0"/>
    <cellStyle name="Heading 2 3 3 3" xfId="0"/>
    <cellStyle name="Heading 2 3 3 3 2" xfId="0"/>
    <cellStyle name="Heading 2 3 3 3 3" xfId="0"/>
    <cellStyle name="Heading 2 3 3 3 4" xfId="0"/>
    <cellStyle name="Heading 2 3 3 4" xfId="0"/>
    <cellStyle name="Heading 2 3 3 5" xfId="0"/>
    <cellStyle name="Heading 2 3 3 6" xfId="0"/>
    <cellStyle name="Heading 2 3 4" xfId="0"/>
    <cellStyle name="Heading 2 3 4 2" xfId="0"/>
    <cellStyle name="Heading 2 3 4 2 2" xfId="0"/>
    <cellStyle name="Heading 2 3 4 2 2 2" xfId="0"/>
    <cellStyle name="Heading 2 3 4 2 2 3" xfId="0"/>
    <cellStyle name="Heading 2 3 4 2 2 4" xfId="0"/>
    <cellStyle name="Heading 2 3 4 2 3" xfId="0"/>
    <cellStyle name="Heading 2 3 4 2 3 2" xfId="0"/>
    <cellStyle name="Heading 2 3 4 2 3 3" xfId="0"/>
    <cellStyle name="Heading 2 3 4 2 3 4" xfId="0"/>
    <cellStyle name="Heading 2 3 4 2 4" xfId="0"/>
    <cellStyle name="Heading 2 3 4 2 5" xfId="0"/>
    <cellStyle name="Heading 2 3 4 2 6" xfId="0"/>
    <cellStyle name="Heading 2 3 4 3" xfId="0"/>
    <cellStyle name="Heading 2 3 4 3 2" xfId="0"/>
    <cellStyle name="Heading 2 3 4 3 3" xfId="0"/>
    <cellStyle name="Heading 2 3 4 3 4" xfId="0"/>
    <cellStyle name="Heading 2 3 4 4" xfId="0"/>
    <cellStyle name="Heading 2 3 4 4 2" xfId="0"/>
    <cellStyle name="Heading 2 3 4 4 3" xfId="0"/>
    <cellStyle name="Heading 2 3 4 4 4" xfId="0"/>
    <cellStyle name="Heading 2 3 4 5" xfId="0"/>
    <cellStyle name="Heading 2 3 4 6" xfId="0"/>
    <cellStyle name="Heading 2 3 4 7" xfId="0"/>
    <cellStyle name="Heading 2 3 5" xfId="0"/>
    <cellStyle name="Heading 2 3 5 2" xfId="0"/>
    <cellStyle name="Heading 2 3 5 2 2" xfId="0"/>
    <cellStyle name="Heading 2 3 5 2 3" xfId="0"/>
    <cellStyle name="Heading 2 3 5 3" xfId="0"/>
    <cellStyle name="Heading 2 3 5 3 2" xfId="0"/>
    <cellStyle name="Heading 2 3 5 3 3" xfId="0"/>
    <cellStyle name="Heading 2 3 5 4" xfId="0"/>
    <cellStyle name="Heading 2 3 5 5" xfId="0"/>
    <cellStyle name="Heading 2 3 6" xfId="0"/>
    <cellStyle name="Heading 2 3 6 2" xfId="0"/>
    <cellStyle name="Heading 2 3 6 2 2" xfId="0"/>
    <cellStyle name="Heading 2 3 6 2 3" xfId="0"/>
    <cellStyle name="Heading 2 3 6 3" xfId="0"/>
    <cellStyle name="Heading 2 3 6 3 2" xfId="0"/>
    <cellStyle name="Heading 2 3 6 3 3" xfId="0"/>
    <cellStyle name="Heading 2 3 6 4" xfId="0"/>
    <cellStyle name="Heading 2 3 6 5" xfId="0"/>
    <cellStyle name="Heading 2 3 7" xfId="0"/>
    <cellStyle name="Heading 2 3 7 2" xfId="0"/>
    <cellStyle name="Heading 2 3 7 3" xfId="0"/>
    <cellStyle name="Heading 2 3 8" xfId="0"/>
    <cellStyle name="Heading 2 3 8 2" xfId="0"/>
    <cellStyle name="Heading 2 3 8 3" xfId="0"/>
    <cellStyle name="Heading 2 3 9" xfId="0"/>
    <cellStyle name="Heading 2 3 9 2" xfId="0"/>
    <cellStyle name="Heading 2 3 9 3" xfId="0"/>
    <cellStyle name="Heading 2 4" xfId="0"/>
    <cellStyle name="Heading 2 4 2" xfId="0"/>
    <cellStyle name="Heading 2 4 2 2" xfId="0"/>
    <cellStyle name="Heading 2 4 2 2 2" xfId="0"/>
    <cellStyle name="Heading 2 4 2 2 3" xfId="0"/>
    <cellStyle name="Heading 2 4 2 2 4" xfId="0"/>
    <cellStyle name="Heading 2 4 2 3" xfId="0"/>
    <cellStyle name="Heading 2 4 2 3 2" xfId="0"/>
    <cellStyle name="Heading 2 4 2 3 3" xfId="0"/>
    <cellStyle name="Heading 2 4 2 3 4" xfId="0"/>
    <cellStyle name="Heading 2 4 2 4" xfId="0"/>
    <cellStyle name="Heading 2 4 2 5" xfId="0"/>
    <cellStyle name="Heading 2 4 2 6" xfId="0"/>
    <cellStyle name="Heading 2 4 3" xfId="0"/>
    <cellStyle name="Heading 2 4 3 2" xfId="0"/>
    <cellStyle name="Heading 2 4 3 3" xfId="0"/>
    <cellStyle name="Heading 2 4 3 4" xfId="0"/>
    <cellStyle name="Heading 2 4 4" xfId="0"/>
    <cellStyle name="Heading 2 4 4 2" xfId="0"/>
    <cellStyle name="Heading 2 4 4 3" xfId="0"/>
    <cellStyle name="Heading 2 4 4 4" xfId="0"/>
    <cellStyle name="Heading 2 4 5" xfId="0"/>
    <cellStyle name="Heading 2 4 6" xfId="0"/>
    <cellStyle name="Heading 2 5" xfId="0"/>
    <cellStyle name="Heading 2 5 2" xfId="0"/>
    <cellStyle name="Heading 2 5 2 2" xfId="0"/>
    <cellStyle name="Heading 2 5 2 2 2" xfId="0"/>
    <cellStyle name="Heading 2 5 2 2 3" xfId="0"/>
    <cellStyle name="Heading 2 5 2 2 4" xfId="0"/>
    <cellStyle name="Heading 2 5 2 3" xfId="0"/>
    <cellStyle name="Heading 2 5 2 3 2" xfId="0"/>
    <cellStyle name="Heading 2 5 2 3 3" xfId="0"/>
    <cellStyle name="Heading 2 5 2 3 4" xfId="0"/>
    <cellStyle name="Heading 2 5 2 4" xfId="0"/>
    <cellStyle name="Heading 2 5 2 5" xfId="0"/>
    <cellStyle name="Heading 2 5 2 6" xfId="0"/>
    <cellStyle name="Heading 2 5 3" xfId="0"/>
    <cellStyle name="Heading 2 5 3 2" xfId="0"/>
    <cellStyle name="Heading 2 5 3 3" xfId="0"/>
    <cellStyle name="Heading 2 5 3 4" xfId="0"/>
    <cellStyle name="Heading 2 5 4" xfId="0"/>
    <cellStyle name="Heading 2 5 4 2" xfId="0"/>
    <cellStyle name="Heading 2 5 4 3" xfId="0"/>
    <cellStyle name="Heading 2 5 4 4" xfId="0"/>
    <cellStyle name="Heading 2 5 5" xfId="0"/>
    <cellStyle name="Heading 2 5 6" xfId="0"/>
    <cellStyle name="Heading 2 5 7" xfId="0"/>
    <cellStyle name="Heading 2 6" xfId="0"/>
    <cellStyle name="Heading 2 6 2" xfId="0"/>
    <cellStyle name="Heading 2 6 2 2" xfId="0"/>
    <cellStyle name="Heading 2 6 2 3" xfId="0"/>
    <cellStyle name="Heading 2 6 2 4" xfId="0"/>
    <cellStyle name="Heading 2 6 3" xfId="0"/>
    <cellStyle name="Heading 2 6 3 2" xfId="0"/>
    <cellStyle name="Heading 2 6 3 3" xfId="0"/>
    <cellStyle name="Heading 2 6 3 4" xfId="0"/>
    <cellStyle name="Heading 2 6 4" xfId="0"/>
    <cellStyle name="Heading 2 6 5" xfId="0"/>
    <cellStyle name="Heading 2 6 6" xfId="0"/>
    <cellStyle name="Heading 2 7" xfId="0"/>
    <cellStyle name="Heading 2 7 2" xfId="0"/>
    <cellStyle name="Heading 2 7 2 2" xfId="0"/>
    <cellStyle name="Heading 2 7 2 3" xfId="0"/>
    <cellStyle name="Heading 2 7 2 4" xfId="0"/>
    <cellStyle name="Heading 2 7 3" xfId="0"/>
    <cellStyle name="Heading 2 7 3 2" xfId="0"/>
    <cellStyle name="Heading 2 7 3 3" xfId="0"/>
    <cellStyle name="Heading 2 7 3 4" xfId="0"/>
    <cellStyle name="Heading 2 7 4" xfId="0"/>
    <cellStyle name="Heading 2 7 5" xfId="0"/>
    <cellStyle name="Heading 2 7 6" xfId="0"/>
    <cellStyle name="Heading 2 8" xfId="0"/>
    <cellStyle name="Heading 2 8 2" xfId="0"/>
    <cellStyle name="Heading 2 8 2 2" xfId="0"/>
    <cellStyle name="Heading 2 8 2 3" xfId="0"/>
    <cellStyle name="Heading 2 8 2 4" xfId="0"/>
    <cellStyle name="Heading 2 8 3" xfId="0"/>
    <cellStyle name="Heading 2 8 3 2" xfId="0"/>
    <cellStyle name="Heading 2 8 3 3" xfId="0"/>
    <cellStyle name="Heading 2 8 3 4" xfId="0"/>
    <cellStyle name="Heading 2 8 4" xfId="0"/>
    <cellStyle name="Heading 2 8 5" xfId="0"/>
    <cellStyle name="Heading 2 8 6" xfId="0"/>
    <cellStyle name="Heading 2 9" xfId="0"/>
    <cellStyle name="Heading 2 9 2" xfId="0"/>
    <cellStyle name="Heading 2 9 2 2" xfId="0"/>
    <cellStyle name="Heading 2 9 2 3" xfId="0"/>
    <cellStyle name="Heading 2 9 2 4" xfId="0"/>
    <cellStyle name="Heading 2 9 3" xfId="0"/>
    <cellStyle name="Heading 2 9 3 2" xfId="0"/>
    <cellStyle name="Heading 2 9 3 3" xfId="0"/>
    <cellStyle name="Heading 2 9 3 4" xfId="0"/>
    <cellStyle name="Heading 2 9 4" xfId="0"/>
    <cellStyle name="Heading 2 9 5" xfId="0"/>
    <cellStyle name="Heading 2 9 6" xfId="0"/>
    <cellStyle name="Heading 20" xfId="0"/>
    <cellStyle name="Heading 20 2" xfId="0"/>
    <cellStyle name="Heading 20 3" xfId="0"/>
    <cellStyle name="Heading 20 4" xfId="0"/>
    <cellStyle name="Heading 21" xfId="0"/>
    <cellStyle name="Heading 21 2" xfId="0"/>
    <cellStyle name="Heading 21 3" xfId="0"/>
    <cellStyle name="Heading 21 4" xfId="0"/>
    <cellStyle name="Heading 22" xfId="0"/>
    <cellStyle name="Heading 22 2" xfId="0"/>
    <cellStyle name="Heading 22 3" xfId="0"/>
    <cellStyle name="Heading 22 4" xfId="0"/>
    <cellStyle name="Heading 23" xfId="0"/>
    <cellStyle name="Heading 23 2" xfId="0"/>
    <cellStyle name="Heading 23 3" xfId="0"/>
    <cellStyle name="Heading 23 4" xfId="0"/>
    <cellStyle name="Heading 24" xfId="0"/>
    <cellStyle name="Heading 24 2" xfId="0"/>
    <cellStyle name="Heading 24 3" xfId="0"/>
    <cellStyle name="Heading 24 4" xfId="0"/>
    <cellStyle name="Heading 25" xfId="0"/>
    <cellStyle name="Heading 25 2" xfId="0"/>
    <cellStyle name="Heading 25 3" xfId="0"/>
    <cellStyle name="Heading 25 4" xfId="0"/>
    <cellStyle name="Heading 26" xfId="0"/>
    <cellStyle name="Heading 26 2" xfId="0"/>
    <cellStyle name="Heading 26 3" xfId="0"/>
    <cellStyle name="Heading 26 4" xfId="0"/>
    <cellStyle name="Heading 27" xfId="0"/>
    <cellStyle name="Heading 27 2" xfId="0"/>
    <cellStyle name="Heading 27 3" xfId="0"/>
    <cellStyle name="Heading 27 4" xfId="0"/>
    <cellStyle name="Heading 28" xfId="0"/>
    <cellStyle name="Heading 28 2" xfId="0"/>
    <cellStyle name="Heading 28 3" xfId="0"/>
    <cellStyle name="Heading 28 4" xfId="0"/>
    <cellStyle name="Heading 29" xfId="0"/>
    <cellStyle name="Heading 29 2" xfId="0"/>
    <cellStyle name="Heading 29 3" xfId="0"/>
    <cellStyle name="Heading 29 4" xfId="0"/>
    <cellStyle name="Heading 3" xfId="0"/>
    <cellStyle name="Heading 3 10" xfId="0"/>
    <cellStyle name="Heading 3 11" xfId="0"/>
    <cellStyle name="Heading 3 2" xfId="0"/>
    <cellStyle name="Heading 3 2 2" xfId="0"/>
    <cellStyle name="Heading 3 2 2 2" xfId="0"/>
    <cellStyle name="Heading 3 2 2 2 2" xfId="0"/>
    <cellStyle name="Heading 3 2 2 2 3" xfId="0"/>
    <cellStyle name="Heading 3 2 2 2 4" xfId="0"/>
    <cellStyle name="Heading 3 2 2 3" xfId="0"/>
    <cellStyle name="Heading 3 2 2 3 2" xfId="0"/>
    <cellStyle name="Heading 3 2 2 3 3" xfId="0"/>
    <cellStyle name="Heading 3 2 2 3 4" xfId="0"/>
    <cellStyle name="Heading 3 2 2 4" xfId="0"/>
    <cellStyle name="Heading 3 2 2 5" xfId="0"/>
    <cellStyle name="Heading 3 2 2 6" xfId="0"/>
    <cellStyle name="Heading 3 2 3" xfId="0"/>
    <cellStyle name="Heading 3 2 3 2" xfId="0"/>
    <cellStyle name="Heading 3 2 3 3" xfId="0"/>
    <cellStyle name="Heading 3 2 3 4" xfId="0"/>
    <cellStyle name="Heading 3 2 4" xfId="0"/>
    <cellStyle name="Heading 3 2 4 2" xfId="0"/>
    <cellStyle name="Heading 3 2 4 3" xfId="0"/>
    <cellStyle name="Heading 3 2 4 4" xfId="0"/>
    <cellStyle name="Heading 3 2 5" xfId="0"/>
    <cellStyle name="Heading 3 2 6" xfId="0"/>
    <cellStyle name="Heading 3 3" xfId="0"/>
    <cellStyle name="Heading 3 3 2" xfId="0"/>
    <cellStyle name="Heading 3 3 2 2" xfId="0"/>
    <cellStyle name="Heading 3 3 2 3" xfId="0"/>
    <cellStyle name="Heading 3 3 2 4" xfId="0"/>
    <cellStyle name="Heading 3 3 3" xfId="0"/>
    <cellStyle name="Heading 3 3 3 2" xfId="0"/>
    <cellStyle name="Heading 3 3 3 3" xfId="0"/>
    <cellStyle name="Heading 3 3 3 4" xfId="0"/>
    <cellStyle name="Heading 3 3 4" xfId="0"/>
    <cellStyle name="Heading 3 3 5" xfId="0"/>
    <cellStyle name="Heading 3 3 6" xfId="0"/>
    <cellStyle name="Heading 3 4" xfId="0"/>
    <cellStyle name="Heading 3 4 2" xfId="0"/>
    <cellStyle name="Heading 3 4 2 2" xfId="0"/>
    <cellStyle name="Heading 3 4 2 2 2" xfId="0"/>
    <cellStyle name="Heading 3 4 2 2 3" xfId="0"/>
    <cellStyle name="Heading 3 4 2 2 4" xfId="0"/>
    <cellStyle name="Heading 3 4 2 3" xfId="0"/>
    <cellStyle name="Heading 3 4 2 3 2" xfId="0"/>
    <cellStyle name="Heading 3 4 2 3 3" xfId="0"/>
    <cellStyle name="Heading 3 4 2 3 4" xfId="0"/>
    <cellStyle name="Heading 3 4 2 4" xfId="0"/>
    <cellStyle name="Heading 3 4 2 5" xfId="0"/>
    <cellStyle name="Heading 3 4 2 6" xfId="0"/>
    <cellStyle name="Heading 3 4 3" xfId="0"/>
    <cellStyle name="Heading 3 4 3 2" xfId="0"/>
    <cellStyle name="Heading 3 4 3 3" xfId="0"/>
    <cellStyle name="Heading 3 4 3 4" xfId="0"/>
    <cellStyle name="Heading 3 4 4" xfId="0"/>
    <cellStyle name="Heading 3 4 4 2" xfId="0"/>
    <cellStyle name="Heading 3 4 4 3" xfId="0"/>
    <cellStyle name="Heading 3 4 4 4" xfId="0"/>
    <cellStyle name="Heading 3 4 5" xfId="0"/>
    <cellStyle name="Heading 3 4 6" xfId="0"/>
    <cellStyle name="Heading 3 4 7" xfId="0"/>
    <cellStyle name="Heading 3 5" xfId="0"/>
    <cellStyle name="Heading 3 5 2" xfId="0"/>
    <cellStyle name="Heading 3 5 2 2" xfId="0"/>
    <cellStyle name="Heading 3 5 2 3" xfId="0"/>
    <cellStyle name="Heading 3 5 2 4" xfId="0"/>
    <cellStyle name="Heading 3 5 3" xfId="0"/>
    <cellStyle name="Heading 3 5 3 2" xfId="0"/>
    <cellStyle name="Heading 3 5 3 3" xfId="0"/>
    <cellStyle name="Heading 3 5 3 4" xfId="0"/>
    <cellStyle name="Heading 3 5 4" xfId="0"/>
    <cellStyle name="Heading 3 5 5" xfId="0"/>
    <cellStyle name="Heading 3 5 6" xfId="0"/>
    <cellStyle name="Heading 3 6" xfId="0"/>
    <cellStyle name="Heading 3 6 2" xfId="0"/>
    <cellStyle name="Heading 3 6 2 2" xfId="0"/>
    <cellStyle name="Heading 3 6 2 3" xfId="0"/>
    <cellStyle name="Heading 3 6 2 4" xfId="0"/>
    <cellStyle name="Heading 3 6 3" xfId="0"/>
    <cellStyle name="Heading 3 6 3 2" xfId="0"/>
    <cellStyle name="Heading 3 6 3 3" xfId="0"/>
    <cellStyle name="Heading 3 6 3 4" xfId="0"/>
    <cellStyle name="Heading 3 6 4" xfId="0"/>
    <cellStyle name="Heading 3 6 5" xfId="0"/>
    <cellStyle name="Heading 3 6 6" xfId="0"/>
    <cellStyle name="Heading 3 7" xfId="0"/>
    <cellStyle name="Heading 3 7 2" xfId="0"/>
    <cellStyle name="Heading 3 7 3" xfId="0"/>
    <cellStyle name="Heading 3 7 4" xfId="0"/>
    <cellStyle name="Heading 3 8" xfId="0"/>
    <cellStyle name="Heading 3 8 2" xfId="0"/>
    <cellStyle name="Heading 3 8 3" xfId="0"/>
    <cellStyle name="Heading 3 8 4" xfId="0"/>
    <cellStyle name="Heading 3 9" xfId="0"/>
    <cellStyle name="Heading 3 9 2" xfId="0"/>
    <cellStyle name="Heading 3 9 3" xfId="0"/>
    <cellStyle name="Heading 3 9 4" xfId="0"/>
    <cellStyle name="Heading 30" xfId="0"/>
    <cellStyle name="Heading 30 2" xfId="0"/>
    <cellStyle name="Heading 30 3" xfId="0"/>
    <cellStyle name="Heading 30 4" xfId="0"/>
    <cellStyle name="Heading 31" xfId="0"/>
    <cellStyle name="Heading 31 2" xfId="0"/>
    <cellStyle name="Heading 31 3" xfId="0"/>
    <cellStyle name="Heading 31 4" xfId="0"/>
    <cellStyle name="Heading 32" xfId="0"/>
    <cellStyle name="Heading 32 2" xfId="0"/>
    <cellStyle name="Heading 32 3" xfId="0"/>
    <cellStyle name="Heading 32 4" xfId="0"/>
    <cellStyle name="Heading 33" xfId="0"/>
    <cellStyle name="Heading 33 2" xfId="0"/>
    <cellStyle name="Heading 33 3" xfId="0"/>
    <cellStyle name="Heading 33 4" xfId="0"/>
    <cellStyle name="Heading 34" xfId="0"/>
    <cellStyle name="Heading 34 2" xfId="0"/>
    <cellStyle name="Heading 34 3" xfId="0"/>
    <cellStyle name="Heading 34 4" xfId="0"/>
    <cellStyle name="Heading 35" xfId="0"/>
    <cellStyle name="Heading 35 2" xfId="0"/>
    <cellStyle name="Heading 35 3" xfId="0"/>
    <cellStyle name="Heading 35 4" xfId="0"/>
    <cellStyle name="Heading 36" xfId="0"/>
    <cellStyle name="Heading 36 2" xfId="0"/>
    <cellStyle name="Heading 36 3" xfId="0"/>
    <cellStyle name="Heading 36 4" xfId="0"/>
    <cellStyle name="Heading 37" xfId="0"/>
    <cellStyle name="Heading 38" xfId="0"/>
    <cellStyle name="Heading 39" xfId="0"/>
    <cellStyle name="Heading 4" xfId="0"/>
    <cellStyle name="Heading 4 10" xfId="0"/>
    <cellStyle name="Heading 4 11" xfId="0"/>
    <cellStyle name="Heading 4 2" xfId="0"/>
    <cellStyle name="Heading 4 2 2" xfId="0"/>
    <cellStyle name="Heading 4 2 2 2" xfId="0"/>
    <cellStyle name="Heading 4 2 2 2 2" xfId="0"/>
    <cellStyle name="Heading 4 2 2 2 3" xfId="0"/>
    <cellStyle name="Heading 4 2 2 2 4" xfId="0"/>
    <cellStyle name="Heading 4 2 2 3" xfId="0"/>
    <cellStyle name="Heading 4 2 2 3 2" xfId="0"/>
    <cellStyle name="Heading 4 2 2 3 3" xfId="0"/>
    <cellStyle name="Heading 4 2 2 3 4" xfId="0"/>
    <cellStyle name="Heading 4 2 2 4" xfId="0"/>
    <cellStyle name="Heading 4 2 2 5" xfId="0"/>
    <cellStyle name="Heading 4 2 2 6" xfId="0"/>
    <cellStyle name="Heading 4 2 3" xfId="0"/>
    <cellStyle name="Heading 4 2 3 2" xfId="0"/>
    <cellStyle name="Heading 4 2 3 3" xfId="0"/>
    <cellStyle name="Heading 4 2 3 4" xfId="0"/>
    <cellStyle name="Heading 4 2 4" xfId="0"/>
    <cellStyle name="Heading 4 2 4 2" xfId="0"/>
    <cellStyle name="Heading 4 2 4 3" xfId="0"/>
    <cellStyle name="Heading 4 2 4 4" xfId="0"/>
    <cellStyle name="Heading 4 2 5" xfId="0"/>
    <cellStyle name="Heading 4 2 6" xfId="0"/>
    <cellStyle name="Heading 4 3" xfId="0"/>
    <cellStyle name="Heading 4 3 2" xfId="0"/>
    <cellStyle name="Heading 4 3 2 2" xfId="0"/>
    <cellStyle name="Heading 4 3 2 3" xfId="0"/>
    <cellStyle name="Heading 4 3 2 4" xfId="0"/>
    <cellStyle name="Heading 4 3 3" xfId="0"/>
    <cellStyle name="Heading 4 3 3 2" xfId="0"/>
    <cellStyle name="Heading 4 3 3 3" xfId="0"/>
    <cellStyle name="Heading 4 3 3 4" xfId="0"/>
    <cellStyle name="Heading 4 3 4" xfId="0"/>
    <cellStyle name="Heading 4 3 5" xfId="0"/>
    <cellStyle name="Heading 4 3 6" xfId="0"/>
    <cellStyle name="Heading 4 4" xfId="0"/>
    <cellStyle name="Heading 4 4 2" xfId="0"/>
    <cellStyle name="Heading 4 4 2 2" xfId="0"/>
    <cellStyle name="Heading 4 4 2 2 2" xfId="0"/>
    <cellStyle name="Heading 4 4 2 2 3" xfId="0"/>
    <cellStyle name="Heading 4 4 2 2 4" xfId="0"/>
    <cellStyle name="Heading 4 4 2 3" xfId="0"/>
    <cellStyle name="Heading 4 4 2 3 2" xfId="0"/>
    <cellStyle name="Heading 4 4 2 3 3" xfId="0"/>
    <cellStyle name="Heading 4 4 2 3 4" xfId="0"/>
    <cellStyle name="Heading 4 4 2 4" xfId="0"/>
    <cellStyle name="Heading 4 4 2 5" xfId="0"/>
    <cellStyle name="Heading 4 4 2 6" xfId="0"/>
    <cellStyle name="Heading 4 4 3" xfId="0"/>
    <cellStyle name="Heading 4 4 3 2" xfId="0"/>
    <cellStyle name="Heading 4 4 3 3" xfId="0"/>
    <cellStyle name="Heading 4 4 3 4" xfId="0"/>
    <cellStyle name="Heading 4 4 4" xfId="0"/>
    <cellStyle name="Heading 4 4 4 2" xfId="0"/>
    <cellStyle name="Heading 4 4 4 3" xfId="0"/>
    <cellStyle name="Heading 4 4 4 4" xfId="0"/>
    <cellStyle name="Heading 4 4 5" xfId="0"/>
    <cellStyle name="Heading 4 4 6" xfId="0"/>
    <cellStyle name="Heading 4 4 7" xfId="0"/>
    <cellStyle name="Heading 4 5" xfId="0"/>
    <cellStyle name="Heading 4 5 2" xfId="0"/>
    <cellStyle name="Heading 4 5 2 2" xfId="0"/>
    <cellStyle name="Heading 4 5 2 3" xfId="0"/>
    <cellStyle name="Heading 4 5 2 4" xfId="0"/>
    <cellStyle name="Heading 4 5 3" xfId="0"/>
    <cellStyle name="Heading 4 5 3 2" xfId="0"/>
    <cellStyle name="Heading 4 5 3 3" xfId="0"/>
    <cellStyle name="Heading 4 5 3 4" xfId="0"/>
    <cellStyle name="Heading 4 5 4" xfId="0"/>
    <cellStyle name="Heading 4 5 5" xfId="0"/>
    <cellStyle name="Heading 4 5 6" xfId="0"/>
    <cellStyle name="Heading 4 6" xfId="0"/>
    <cellStyle name="Heading 4 6 2" xfId="0"/>
    <cellStyle name="Heading 4 6 2 2" xfId="0"/>
    <cellStyle name="Heading 4 6 2 3" xfId="0"/>
    <cellStyle name="Heading 4 6 2 4" xfId="0"/>
    <cellStyle name="Heading 4 6 3" xfId="0"/>
    <cellStyle name="Heading 4 6 3 2" xfId="0"/>
    <cellStyle name="Heading 4 6 3 3" xfId="0"/>
    <cellStyle name="Heading 4 6 3 4" xfId="0"/>
    <cellStyle name="Heading 4 6 4" xfId="0"/>
    <cellStyle name="Heading 4 6 5" xfId="0"/>
    <cellStyle name="Heading 4 6 6" xfId="0"/>
    <cellStyle name="Heading 4 7" xfId="0"/>
    <cellStyle name="Heading 4 7 2" xfId="0"/>
    <cellStyle name="Heading 4 7 3" xfId="0"/>
    <cellStyle name="Heading 4 7 4" xfId="0"/>
    <cellStyle name="Heading 4 8" xfId="0"/>
    <cellStyle name="Heading 4 8 2" xfId="0"/>
    <cellStyle name="Heading 4 8 3" xfId="0"/>
    <cellStyle name="Heading 4 8 4" xfId="0"/>
    <cellStyle name="Heading 4 9" xfId="0"/>
    <cellStyle name="Heading 4 9 2" xfId="0"/>
    <cellStyle name="Heading 4 9 3" xfId="0"/>
    <cellStyle name="Heading 4 9 4" xfId="0"/>
    <cellStyle name="Heading 40" xfId="0"/>
    <cellStyle name="Heading 41" xfId="0"/>
    <cellStyle name="Heading 42" xfId="0"/>
    <cellStyle name="Heading 43" xfId="0"/>
    <cellStyle name="Heading 44" xfId="0"/>
    <cellStyle name="Heading 45" xfId="0"/>
    <cellStyle name="Heading 5" xfId="0"/>
    <cellStyle name="Heading 5 10" xfId="0"/>
    <cellStyle name="Heading 5 11" xfId="0"/>
    <cellStyle name="Heading 5 2" xfId="0"/>
    <cellStyle name="Heading 5 2 2" xfId="0"/>
    <cellStyle name="Heading 5 2 2 2" xfId="0"/>
    <cellStyle name="Heading 5 2 2 2 2" xfId="0"/>
    <cellStyle name="Heading 5 2 2 2 3" xfId="0"/>
    <cellStyle name="Heading 5 2 2 2 4" xfId="0"/>
    <cellStyle name="Heading 5 2 2 3" xfId="0"/>
    <cellStyle name="Heading 5 2 2 3 2" xfId="0"/>
    <cellStyle name="Heading 5 2 2 3 3" xfId="0"/>
    <cellStyle name="Heading 5 2 2 3 4" xfId="0"/>
    <cellStyle name="Heading 5 2 2 4" xfId="0"/>
    <cellStyle name="Heading 5 2 2 5" xfId="0"/>
    <cellStyle name="Heading 5 2 2 6" xfId="0"/>
    <cellStyle name="Heading 5 2 3" xfId="0"/>
    <cellStyle name="Heading 5 2 3 2" xfId="0"/>
    <cellStyle name="Heading 5 2 3 3" xfId="0"/>
    <cellStyle name="Heading 5 2 4" xfId="0"/>
    <cellStyle name="Heading 5 2 4 2" xfId="0"/>
    <cellStyle name="Heading 5 2 4 3" xfId="0"/>
    <cellStyle name="Heading 5 2 5" xfId="0"/>
    <cellStyle name="Heading 5 2 6" xfId="0"/>
    <cellStyle name="Heading 5 3" xfId="0"/>
    <cellStyle name="Heading 5 3 2" xfId="0"/>
    <cellStyle name="Heading 5 3 2 2" xfId="0"/>
    <cellStyle name="Heading 5 3 2 3" xfId="0"/>
    <cellStyle name="Heading 5 3 2 4" xfId="0"/>
    <cellStyle name="Heading 5 3 3" xfId="0"/>
    <cellStyle name="Heading 5 3 3 2" xfId="0"/>
    <cellStyle name="Heading 5 3 3 3" xfId="0"/>
    <cellStyle name="Heading 5 3 3 4" xfId="0"/>
    <cellStyle name="Heading 5 3 4" xfId="0"/>
    <cellStyle name="Heading 5 3 5" xfId="0"/>
    <cellStyle name="Heading 5 3 6" xfId="0"/>
    <cellStyle name="Heading 5 4" xfId="0"/>
    <cellStyle name="Heading 5 4 2" xfId="0"/>
    <cellStyle name="Heading 5 4 2 2" xfId="0"/>
    <cellStyle name="Heading 5 4 2 2 2" xfId="0"/>
    <cellStyle name="Heading 5 4 2 2 3" xfId="0"/>
    <cellStyle name="Heading 5 4 2 2 4" xfId="0"/>
    <cellStyle name="Heading 5 4 2 3" xfId="0"/>
    <cellStyle name="Heading 5 4 2 3 2" xfId="0"/>
    <cellStyle name="Heading 5 4 2 3 3" xfId="0"/>
    <cellStyle name="Heading 5 4 2 3 4" xfId="0"/>
    <cellStyle name="Heading 5 4 2 4" xfId="0"/>
    <cellStyle name="Heading 5 4 2 5" xfId="0"/>
    <cellStyle name="Heading 5 4 2 6" xfId="0"/>
    <cellStyle name="Heading 5 4 3" xfId="0"/>
    <cellStyle name="Heading 5 4 3 2" xfId="0"/>
    <cellStyle name="Heading 5 4 3 3" xfId="0"/>
    <cellStyle name="Heading 5 4 3 4" xfId="0"/>
    <cellStyle name="Heading 5 4 4" xfId="0"/>
    <cellStyle name="Heading 5 4 4 2" xfId="0"/>
    <cellStyle name="Heading 5 4 4 3" xfId="0"/>
    <cellStyle name="Heading 5 4 4 4" xfId="0"/>
    <cellStyle name="Heading 5 4 5" xfId="0"/>
    <cellStyle name="Heading 5 4 6" xfId="0"/>
    <cellStyle name="Heading 5 4 7" xfId="0"/>
    <cellStyle name="Heading 5 5" xfId="0"/>
    <cellStyle name="Heading 5 5 2" xfId="0"/>
    <cellStyle name="Heading 5 5 2 2" xfId="0"/>
    <cellStyle name="Heading 5 5 2 3" xfId="0"/>
    <cellStyle name="Heading 5 5 3" xfId="0"/>
    <cellStyle name="Heading 5 5 3 2" xfId="0"/>
    <cellStyle name="Heading 5 5 3 3" xfId="0"/>
    <cellStyle name="Heading 5 5 4" xfId="0"/>
    <cellStyle name="Heading 5 5 5" xfId="0"/>
    <cellStyle name="Heading 5 6" xfId="0"/>
    <cellStyle name="Heading 5 6 2" xfId="0"/>
    <cellStyle name="Heading 5 6 2 2" xfId="0"/>
    <cellStyle name="Heading 5 6 2 3" xfId="0"/>
    <cellStyle name="Heading 5 6 3" xfId="0"/>
    <cellStyle name="Heading 5 6 3 2" xfId="0"/>
    <cellStyle name="Heading 5 6 3 3" xfId="0"/>
    <cellStyle name="Heading 5 6 4" xfId="0"/>
    <cellStyle name="Heading 5 6 5" xfId="0"/>
    <cellStyle name="Heading 5 7" xfId="0"/>
    <cellStyle name="Heading 5 7 2" xfId="0"/>
    <cellStyle name="Heading 5 7 3" xfId="0"/>
    <cellStyle name="Heading 5 8" xfId="0"/>
    <cellStyle name="Heading 5 8 2" xfId="0"/>
    <cellStyle name="Heading 5 8 3" xfId="0"/>
    <cellStyle name="Heading 5 9" xfId="0"/>
    <cellStyle name="Heading 5 9 2" xfId="0"/>
    <cellStyle name="Heading 5 9 3" xfId="0"/>
    <cellStyle name="Heading 6" xfId="0"/>
    <cellStyle name="Heading 6 10" xfId="0"/>
    <cellStyle name="Heading 6 11" xfId="0"/>
    <cellStyle name="Heading 6 2" xfId="0"/>
    <cellStyle name="Heading 6 2 2" xfId="0"/>
    <cellStyle name="Heading 6 2 2 2" xfId="0"/>
    <cellStyle name="Heading 6 2 2 2 2" xfId="0"/>
    <cellStyle name="Heading 6 2 2 2 3" xfId="0"/>
    <cellStyle name="Heading 6 2 2 2 4" xfId="0"/>
    <cellStyle name="Heading 6 2 2 3" xfId="0"/>
    <cellStyle name="Heading 6 2 2 3 2" xfId="0"/>
    <cellStyle name="Heading 6 2 2 3 3" xfId="0"/>
    <cellStyle name="Heading 6 2 2 3 4" xfId="0"/>
    <cellStyle name="Heading 6 2 2 4" xfId="0"/>
    <cellStyle name="Heading 6 2 2 5" xfId="0"/>
    <cellStyle name="Heading 6 2 2 6" xfId="0"/>
    <cellStyle name="Heading 6 2 3" xfId="0"/>
    <cellStyle name="Heading 6 2 3 2" xfId="0"/>
    <cellStyle name="Heading 6 2 3 3" xfId="0"/>
    <cellStyle name="Heading 6 2 4" xfId="0"/>
    <cellStyle name="Heading 6 2 4 2" xfId="0"/>
    <cellStyle name="Heading 6 2 4 3" xfId="0"/>
    <cellStyle name="Heading 6 2 5" xfId="0"/>
    <cellStyle name="Heading 6 2 6" xfId="0"/>
    <cellStyle name="Heading 6 3" xfId="0"/>
    <cellStyle name="Heading 6 3 2" xfId="0"/>
    <cellStyle name="Heading 6 3 2 2" xfId="0"/>
    <cellStyle name="Heading 6 3 2 3" xfId="0"/>
    <cellStyle name="Heading 6 3 2 4" xfId="0"/>
    <cellStyle name="Heading 6 3 3" xfId="0"/>
    <cellStyle name="Heading 6 3 3 2" xfId="0"/>
    <cellStyle name="Heading 6 3 3 3" xfId="0"/>
    <cellStyle name="Heading 6 3 3 4" xfId="0"/>
    <cellStyle name="Heading 6 3 4" xfId="0"/>
    <cellStyle name="Heading 6 3 5" xfId="0"/>
    <cellStyle name="Heading 6 3 6" xfId="0"/>
    <cellStyle name="Heading 6 4" xfId="0"/>
    <cellStyle name="Heading 6 4 2" xfId="0"/>
    <cellStyle name="Heading 6 4 2 2" xfId="0"/>
    <cellStyle name="Heading 6 4 2 2 2" xfId="0"/>
    <cellStyle name="Heading 6 4 2 2 3" xfId="0"/>
    <cellStyle name="Heading 6 4 2 2 4" xfId="0"/>
    <cellStyle name="Heading 6 4 2 3" xfId="0"/>
    <cellStyle name="Heading 6 4 2 3 2" xfId="0"/>
    <cellStyle name="Heading 6 4 2 3 3" xfId="0"/>
    <cellStyle name="Heading 6 4 2 3 4" xfId="0"/>
    <cellStyle name="Heading 6 4 2 4" xfId="0"/>
    <cellStyle name="Heading 6 4 2 5" xfId="0"/>
    <cellStyle name="Heading 6 4 2 6" xfId="0"/>
    <cellStyle name="Heading 6 4 3" xfId="0"/>
    <cellStyle name="Heading 6 4 3 2" xfId="0"/>
    <cellStyle name="Heading 6 4 3 3" xfId="0"/>
    <cellStyle name="Heading 6 4 3 4" xfId="0"/>
    <cellStyle name="Heading 6 4 4" xfId="0"/>
    <cellStyle name="Heading 6 4 4 2" xfId="0"/>
    <cellStyle name="Heading 6 4 4 3" xfId="0"/>
    <cellStyle name="Heading 6 4 4 4" xfId="0"/>
    <cellStyle name="Heading 6 4 5" xfId="0"/>
    <cellStyle name="Heading 6 4 6" xfId="0"/>
    <cellStyle name="Heading 6 4 7" xfId="0"/>
    <cellStyle name="Heading 6 5" xfId="0"/>
    <cellStyle name="Heading 6 5 2" xfId="0"/>
    <cellStyle name="Heading 6 5 2 2" xfId="0"/>
    <cellStyle name="Heading 6 5 2 3" xfId="0"/>
    <cellStyle name="Heading 6 5 3" xfId="0"/>
    <cellStyle name="Heading 6 5 3 2" xfId="0"/>
    <cellStyle name="Heading 6 5 3 3" xfId="0"/>
    <cellStyle name="Heading 6 5 4" xfId="0"/>
    <cellStyle name="Heading 6 5 5" xfId="0"/>
    <cellStyle name="Heading 6 6" xfId="0"/>
    <cellStyle name="Heading 6 6 2" xfId="0"/>
    <cellStyle name="Heading 6 6 2 2" xfId="0"/>
    <cellStyle name="Heading 6 6 2 3" xfId="0"/>
    <cellStyle name="Heading 6 6 3" xfId="0"/>
    <cellStyle name="Heading 6 6 3 2" xfId="0"/>
    <cellStyle name="Heading 6 6 3 3" xfId="0"/>
    <cellStyle name="Heading 6 6 4" xfId="0"/>
    <cellStyle name="Heading 6 6 5" xfId="0"/>
    <cellStyle name="Heading 6 7" xfId="0"/>
    <cellStyle name="Heading 6 7 2" xfId="0"/>
    <cellStyle name="Heading 6 7 3" xfId="0"/>
    <cellStyle name="Heading 6 8" xfId="0"/>
    <cellStyle name="Heading 6 8 2" xfId="0"/>
    <cellStyle name="Heading 6 8 3" xfId="0"/>
    <cellStyle name="Heading 6 9" xfId="0"/>
    <cellStyle name="Heading 6 9 2" xfId="0"/>
    <cellStyle name="Heading 6 9 3" xfId="0"/>
    <cellStyle name="Heading 7" xfId="0"/>
    <cellStyle name="Heading 7 10" xfId="0"/>
    <cellStyle name="Heading 7 11" xfId="0"/>
    <cellStyle name="Heading 7 2" xfId="0"/>
    <cellStyle name="Heading 7 2 2" xfId="0"/>
    <cellStyle name="Heading 7 2 2 2" xfId="0"/>
    <cellStyle name="Heading 7 2 2 2 2" xfId="0"/>
    <cellStyle name="Heading 7 2 2 2 3" xfId="0"/>
    <cellStyle name="Heading 7 2 2 2 4" xfId="0"/>
    <cellStyle name="Heading 7 2 2 3" xfId="0"/>
    <cellStyle name="Heading 7 2 2 3 2" xfId="0"/>
    <cellStyle name="Heading 7 2 2 3 3" xfId="0"/>
    <cellStyle name="Heading 7 2 2 3 4" xfId="0"/>
    <cellStyle name="Heading 7 2 2 4" xfId="0"/>
    <cellStyle name="Heading 7 2 2 5" xfId="0"/>
    <cellStyle name="Heading 7 2 2 6" xfId="0"/>
    <cellStyle name="Heading 7 2 3" xfId="0"/>
    <cellStyle name="Heading 7 2 3 2" xfId="0"/>
    <cellStyle name="Heading 7 2 3 3" xfId="0"/>
    <cellStyle name="Heading 7 2 4" xfId="0"/>
    <cellStyle name="Heading 7 2 4 2" xfId="0"/>
    <cellStyle name="Heading 7 2 4 3" xfId="0"/>
    <cellStyle name="Heading 7 2 5" xfId="0"/>
    <cellStyle name="Heading 7 2 6" xfId="0"/>
    <cellStyle name="Heading 7 3" xfId="0"/>
    <cellStyle name="Heading 7 3 2" xfId="0"/>
    <cellStyle name="Heading 7 3 2 2" xfId="0"/>
    <cellStyle name="Heading 7 3 2 3" xfId="0"/>
    <cellStyle name="Heading 7 3 2 4" xfId="0"/>
    <cellStyle name="Heading 7 3 3" xfId="0"/>
    <cellStyle name="Heading 7 3 3 2" xfId="0"/>
    <cellStyle name="Heading 7 3 3 3" xfId="0"/>
    <cellStyle name="Heading 7 3 3 4" xfId="0"/>
    <cellStyle name="Heading 7 3 4" xfId="0"/>
    <cellStyle name="Heading 7 3 5" xfId="0"/>
    <cellStyle name="Heading 7 3 6" xfId="0"/>
    <cellStyle name="Heading 7 4" xfId="0"/>
    <cellStyle name="Heading 7 4 2" xfId="0"/>
    <cellStyle name="Heading 7 4 2 2" xfId="0"/>
    <cellStyle name="Heading 7 4 2 2 2" xfId="0"/>
    <cellStyle name="Heading 7 4 2 2 3" xfId="0"/>
    <cellStyle name="Heading 7 4 2 2 4" xfId="0"/>
    <cellStyle name="Heading 7 4 2 3" xfId="0"/>
    <cellStyle name="Heading 7 4 2 3 2" xfId="0"/>
    <cellStyle name="Heading 7 4 2 3 3" xfId="0"/>
    <cellStyle name="Heading 7 4 2 3 4" xfId="0"/>
    <cellStyle name="Heading 7 4 2 4" xfId="0"/>
    <cellStyle name="Heading 7 4 2 5" xfId="0"/>
    <cellStyle name="Heading 7 4 2 6" xfId="0"/>
    <cellStyle name="Heading 7 4 3" xfId="0"/>
    <cellStyle name="Heading 7 4 3 2" xfId="0"/>
    <cellStyle name="Heading 7 4 3 3" xfId="0"/>
    <cellStyle name="Heading 7 4 3 4" xfId="0"/>
    <cellStyle name="Heading 7 4 4" xfId="0"/>
    <cellStyle name="Heading 7 4 4 2" xfId="0"/>
    <cellStyle name="Heading 7 4 4 3" xfId="0"/>
    <cellStyle name="Heading 7 4 4 4" xfId="0"/>
    <cellStyle name="Heading 7 4 5" xfId="0"/>
    <cellStyle name="Heading 7 4 6" xfId="0"/>
    <cellStyle name="Heading 7 4 7" xfId="0"/>
    <cellStyle name="Heading 7 5" xfId="0"/>
    <cellStyle name="Heading 7 5 2" xfId="0"/>
    <cellStyle name="Heading 7 5 2 2" xfId="0"/>
    <cellStyle name="Heading 7 5 2 3" xfId="0"/>
    <cellStyle name="Heading 7 5 3" xfId="0"/>
    <cellStyle name="Heading 7 5 3 2" xfId="0"/>
    <cellStyle name="Heading 7 5 3 3" xfId="0"/>
    <cellStyle name="Heading 7 5 4" xfId="0"/>
    <cellStyle name="Heading 7 5 5" xfId="0"/>
    <cellStyle name="Heading 7 6" xfId="0"/>
    <cellStyle name="Heading 7 6 2" xfId="0"/>
    <cellStyle name="Heading 7 6 2 2" xfId="0"/>
    <cellStyle name="Heading 7 6 2 3" xfId="0"/>
    <cellStyle name="Heading 7 6 3" xfId="0"/>
    <cellStyle name="Heading 7 6 3 2" xfId="0"/>
    <cellStyle name="Heading 7 6 3 3" xfId="0"/>
    <cellStyle name="Heading 7 6 4" xfId="0"/>
    <cellStyle name="Heading 7 6 5" xfId="0"/>
    <cellStyle name="Heading 7 7" xfId="0"/>
    <cellStyle name="Heading 7 7 2" xfId="0"/>
    <cellStyle name="Heading 7 7 3" xfId="0"/>
    <cellStyle name="Heading 7 8" xfId="0"/>
    <cellStyle name="Heading 7 8 2" xfId="0"/>
    <cellStyle name="Heading 7 8 3" xfId="0"/>
    <cellStyle name="Heading 7 9" xfId="0"/>
    <cellStyle name="Heading 7 9 2" xfId="0"/>
    <cellStyle name="Heading 7 9 3" xfId="0"/>
    <cellStyle name="Heading 8" xfId="0"/>
    <cellStyle name="Heading 8 2" xfId="0"/>
    <cellStyle name="Heading 8 2 2" xfId="0"/>
    <cellStyle name="Heading 8 2 2 2" xfId="0"/>
    <cellStyle name="Heading 8 2 2 3" xfId="0"/>
    <cellStyle name="Heading 8 2 2 4" xfId="0"/>
    <cellStyle name="Heading 8 2 3" xfId="0"/>
    <cellStyle name="Heading 8 2 3 2" xfId="0"/>
    <cellStyle name="Heading 8 2 3 3" xfId="0"/>
    <cellStyle name="Heading 8 2 3 4" xfId="0"/>
    <cellStyle name="Heading 8 2 4" xfId="0"/>
    <cellStyle name="Heading 8 2 5" xfId="0"/>
    <cellStyle name="Heading 8 2 6" xfId="0"/>
    <cellStyle name="Heading 8 3" xfId="0"/>
    <cellStyle name="Heading 8 3 2" xfId="0"/>
    <cellStyle name="Heading 8 3 3" xfId="0"/>
    <cellStyle name="Heading 8 3 4" xfId="0"/>
    <cellStyle name="Heading 8 4" xfId="0"/>
    <cellStyle name="Heading 8 4 2" xfId="0"/>
    <cellStyle name="Heading 8 4 3" xfId="0"/>
    <cellStyle name="Heading 8 4 4" xfId="0"/>
    <cellStyle name="Heading 8 5" xfId="0"/>
    <cellStyle name="Heading 8 6" xfId="0"/>
    <cellStyle name="Heading 9" xfId="0"/>
    <cellStyle name="Heading 9 2" xfId="0"/>
    <cellStyle name="Heading 9 2 2" xfId="0"/>
    <cellStyle name="Heading 9 2 2 2" xfId="0"/>
    <cellStyle name="Heading 9 2 2 3" xfId="0"/>
    <cellStyle name="Heading 9 2 2 4" xfId="0"/>
    <cellStyle name="Heading 9 2 3" xfId="0"/>
    <cellStyle name="Heading 9 2 3 2" xfId="0"/>
    <cellStyle name="Heading 9 2 3 3" xfId="0"/>
    <cellStyle name="Heading 9 2 3 4" xfId="0"/>
    <cellStyle name="Heading 9 2 4" xfId="0"/>
    <cellStyle name="Heading 9 2 5" xfId="0"/>
    <cellStyle name="Heading 9 2 6" xfId="0"/>
    <cellStyle name="Heading 9 3" xfId="0"/>
    <cellStyle name="Heading 9 3 2" xfId="0"/>
    <cellStyle name="Heading 9 3 3" xfId="0"/>
    <cellStyle name="Heading 9 3 4" xfId="0"/>
    <cellStyle name="Heading 9 4" xfId="0"/>
    <cellStyle name="Heading 9 4 2" xfId="0"/>
    <cellStyle name="Heading 9 4 3" xfId="0"/>
    <cellStyle name="Heading 9 4 4" xfId="0"/>
    <cellStyle name="Heading 9 5" xfId="0"/>
    <cellStyle name="Heading 9 6" xfId="0"/>
    <cellStyle name="Heading 9 7" xfId="0"/>
    <cellStyle name="Título1" xfId="0"/>
    <cellStyle name="Heading1" xfId="0"/>
    <cellStyle name="Heading1 (user) 10" xfId="0"/>
    <cellStyle name="Heading1 (user) 10 2" xfId="0"/>
    <cellStyle name="Heading1 (user) 10 2 2" xfId="0"/>
    <cellStyle name="Heading1 (user) 10 2 3" xfId="0"/>
    <cellStyle name="Heading1 (user) 10 2 4" xfId="0"/>
    <cellStyle name="Heading1 (user) 10 3" xfId="0"/>
    <cellStyle name="Heading1 (user) 10 3 2" xfId="0"/>
    <cellStyle name="Heading1 (user) 10 3 3" xfId="0"/>
    <cellStyle name="Heading1 (user) 10 3 4" xfId="0"/>
    <cellStyle name="Heading1 (user) 10 4" xfId="0"/>
    <cellStyle name="Heading1 (user) 10 5" xfId="0"/>
    <cellStyle name="Heading1 (user) 10 6" xfId="0"/>
    <cellStyle name="Heading1 (user) 11" xfId="0"/>
    <cellStyle name="Heading1 (user) 11 2" xfId="0"/>
    <cellStyle name="Heading1 (user) 11 3" xfId="0"/>
    <cellStyle name="Heading1 (user) 11 4" xfId="0"/>
    <cellStyle name="Heading1 (user) 12" xfId="0"/>
    <cellStyle name="Heading1 (user) 12 2" xfId="0"/>
    <cellStyle name="Heading1 (user) 12 3" xfId="0"/>
    <cellStyle name="Heading1 (user) 12 4" xfId="0"/>
    <cellStyle name="Heading1 (user) 13" xfId="0"/>
    <cellStyle name="Heading1 (user) 13 2" xfId="0"/>
    <cellStyle name="Heading1 (user) 13 3" xfId="0"/>
    <cellStyle name="Heading1 (user) 13 4" xfId="0"/>
    <cellStyle name="Heading1 (user) 14" xfId="0"/>
    <cellStyle name="Heading1 (user) 15" xfId="0"/>
    <cellStyle name="Heading1 (user) 2" xfId="0"/>
    <cellStyle name="Heading1 (user) 2 10" xfId="0"/>
    <cellStyle name="Heading1 (user) 2 11" xfId="0"/>
    <cellStyle name="Heading1 (user) 2 2" xfId="0"/>
    <cellStyle name="Heading1 (user) 2 2 2" xfId="0"/>
    <cellStyle name="Heading1 (user) 2 2 2 2" xfId="0"/>
    <cellStyle name="Heading1 (user) 2 2 2 2 2" xfId="0"/>
    <cellStyle name="Heading1 (user) 2 2 2 2 3" xfId="0"/>
    <cellStyle name="Heading1 (user) 2 2 2 2 4" xfId="0"/>
    <cellStyle name="Heading1 (user) 2 2 2 3" xfId="0"/>
    <cellStyle name="Heading1 (user) 2 2 2 3 2" xfId="0"/>
    <cellStyle name="Heading1 (user) 2 2 2 3 3" xfId="0"/>
    <cellStyle name="Heading1 (user) 2 2 2 3 4" xfId="0"/>
    <cellStyle name="Heading1 (user) 2 2 2 4" xfId="0"/>
    <cellStyle name="Heading1 (user) 2 2 2 5" xfId="0"/>
    <cellStyle name="Heading1 (user) 2 2 2 6" xfId="0"/>
    <cellStyle name="Heading1 (user) 2 2 3" xfId="0"/>
    <cellStyle name="Heading1 (user) 2 2 3 2" xfId="0"/>
    <cellStyle name="Heading1 (user) 2 2 3 3" xfId="0"/>
    <cellStyle name="Heading1 (user) 2 2 3 4" xfId="0"/>
    <cellStyle name="Heading1 (user) 2 2 4" xfId="0"/>
    <cellStyle name="Heading1 (user) 2 2 4 2" xfId="0"/>
    <cellStyle name="Heading1 (user) 2 2 4 3" xfId="0"/>
    <cellStyle name="Heading1 (user) 2 2 4 4" xfId="0"/>
    <cellStyle name="Heading1 (user) 2 2 5" xfId="0"/>
    <cellStyle name="Heading1 (user) 2 2 6" xfId="0"/>
    <cellStyle name="Heading1 (user) 2 3" xfId="0"/>
    <cellStyle name="Heading1 (user) 2 3 2" xfId="0"/>
    <cellStyle name="Heading1 (user) 2 3 2 2" xfId="0"/>
    <cellStyle name="Heading1 (user) 2 3 2 3" xfId="0"/>
    <cellStyle name="Heading1 (user) 2 3 2 4" xfId="0"/>
    <cellStyle name="Heading1 (user) 2 3 3" xfId="0"/>
    <cellStyle name="Heading1 (user) 2 3 3 2" xfId="0"/>
    <cellStyle name="Heading1 (user) 2 3 3 3" xfId="0"/>
    <cellStyle name="Heading1 (user) 2 3 3 4" xfId="0"/>
    <cellStyle name="Heading1 (user) 2 3 4" xfId="0"/>
    <cellStyle name="Heading1 (user) 2 3 5" xfId="0"/>
    <cellStyle name="Heading1 (user) 2 3 6" xfId="0"/>
    <cellStyle name="Heading1 (user) 2 4" xfId="0"/>
    <cellStyle name="Heading1 (user) 2 4 2" xfId="0"/>
    <cellStyle name="Heading1 (user) 2 4 2 2" xfId="0"/>
    <cellStyle name="Heading1 (user) 2 4 2 2 2" xfId="0"/>
    <cellStyle name="Heading1 (user) 2 4 2 2 3" xfId="0"/>
    <cellStyle name="Heading1 (user) 2 4 2 2 4" xfId="0"/>
    <cellStyle name="Heading1 (user) 2 4 2 3" xfId="0"/>
    <cellStyle name="Heading1 (user) 2 4 2 3 2" xfId="0"/>
    <cellStyle name="Heading1 (user) 2 4 2 3 3" xfId="0"/>
    <cellStyle name="Heading1 (user) 2 4 2 3 4" xfId="0"/>
    <cellStyle name="Heading1 (user) 2 4 2 4" xfId="0"/>
    <cellStyle name="Heading1 (user) 2 4 2 5" xfId="0"/>
    <cellStyle name="Heading1 (user) 2 4 2 6" xfId="0"/>
    <cellStyle name="Heading1 (user) 2 4 3" xfId="0"/>
    <cellStyle name="Heading1 (user) 2 4 3 2" xfId="0"/>
    <cellStyle name="Heading1 (user) 2 4 3 3" xfId="0"/>
    <cellStyle name="Heading1 (user) 2 4 3 4" xfId="0"/>
    <cellStyle name="Heading1 (user) 2 4 4" xfId="0"/>
    <cellStyle name="Heading1 (user) 2 4 4 2" xfId="0"/>
    <cellStyle name="Heading1 (user) 2 4 4 3" xfId="0"/>
    <cellStyle name="Heading1 (user) 2 4 4 4" xfId="0"/>
    <cellStyle name="Heading1 (user) 2 4 5" xfId="0"/>
    <cellStyle name="Heading1 (user) 2 4 6" xfId="0"/>
    <cellStyle name="Heading1 (user) 2 4 7" xfId="0"/>
    <cellStyle name="Heading1 (user) 2 5" xfId="0"/>
    <cellStyle name="Heading1 (user) 2 5 2" xfId="0"/>
    <cellStyle name="Heading1 (user) 2 5 2 2" xfId="0"/>
    <cellStyle name="Heading1 (user) 2 5 2 3" xfId="0"/>
    <cellStyle name="Heading1 (user) 2 5 2 4" xfId="0"/>
    <cellStyle name="Heading1 (user) 2 5 3" xfId="0"/>
    <cellStyle name="Heading1 (user) 2 5 3 2" xfId="0"/>
    <cellStyle name="Heading1 (user) 2 5 3 3" xfId="0"/>
    <cellStyle name="Heading1 (user) 2 5 3 4" xfId="0"/>
    <cellStyle name="Heading1 (user) 2 5 4" xfId="0"/>
    <cellStyle name="Heading1 (user) 2 5 5" xfId="0"/>
    <cellStyle name="Heading1 (user) 2 5 6" xfId="0"/>
    <cellStyle name="Heading1 (user) 2 6" xfId="0"/>
    <cellStyle name="Heading1 (user) 2 6 2" xfId="0"/>
    <cellStyle name="Heading1 (user) 2 6 2 2" xfId="0"/>
    <cellStyle name="Heading1 (user) 2 6 2 3" xfId="0"/>
    <cellStyle name="Heading1 (user) 2 6 2 4" xfId="0"/>
    <cellStyle name="Heading1 (user) 2 6 3" xfId="0"/>
    <cellStyle name="Heading1 (user) 2 6 3 2" xfId="0"/>
    <cellStyle name="Heading1 (user) 2 6 3 3" xfId="0"/>
    <cellStyle name="Heading1 (user) 2 6 3 4" xfId="0"/>
    <cellStyle name="Heading1 (user) 2 6 4" xfId="0"/>
    <cellStyle name="Heading1 (user) 2 6 5" xfId="0"/>
    <cellStyle name="Heading1 (user) 2 6 6" xfId="0"/>
    <cellStyle name="Heading1 (user) 2 7" xfId="0"/>
    <cellStyle name="Heading1 (user) 2 7 2" xfId="0"/>
    <cellStyle name="Heading1 (user) 2 7 3" xfId="0"/>
    <cellStyle name="Heading1 (user) 2 7 4" xfId="0"/>
    <cellStyle name="Heading1 (user) 2 8" xfId="0"/>
    <cellStyle name="Heading1 (user) 2 8 2" xfId="0"/>
    <cellStyle name="Heading1 (user) 2 8 3" xfId="0"/>
    <cellStyle name="Heading1 (user) 2 8 4" xfId="0"/>
    <cellStyle name="Heading1 (user) 2 9" xfId="0"/>
    <cellStyle name="Heading1 (user) 2 9 2" xfId="0"/>
    <cellStyle name="Heading1 (user) 2 9 3" xfId="0"/>
    <cellStyle name="Heading1 (user) 2 9 4" xfId="0"/>
    <cellStyle name="Heading1 (user) 3" xfId="0"/>
    <cellStyle name="Heading1 (user) 3 10" xfId="0"/>
    <cellStyle name="Heading1 (user) 3 11" xfId="0"/>
    <cellStyle name="Heading1 (user) 3 2" xfId="0"/>
    <cellStyle name="Heading1 (user) 3 2 2" xfId="0"/>
    <cellStyle name="Heading1 (user) 3 2 2 2" xfId="0"/>
    <cellStyle name="Heading1 (user) 3 2 2 2 2" xfId="0"/>
    <cellStyle name="Heading1 (user) 3 2 2 2 3" xfId="0"/>
    <cellStyle name="Heading1 (user) 3 2 2 2 4" xfId="0"/>
    <cellStyle name="Heading1 (user) 3 2 2 3" xfId="0"/>
    <cellStyle name="Heading1 (user) 3 2 2 3 2" xfId="0"/>
    <cellStyle name="Heading1 (user) 3 2 2 3 3" xfId="0"/>
    <cellStyle name="Heading1 (user) 3 2 2 3 4" xfId="0"/>
    <cellStyle name="Heading1 (user) 3 2 2 4" xfId="0"/>
    <cellStyle name="Heading1 (user) 3 2 2 5" xfId="0"/>
    <cellStyle name="Heading1 (user) 3 2 2 6" xfId="0"/>
    <cellStyle name="Heading1 (user) 3 2 3" xfId="0"/>
    <cellStyle name="Heading1 (user) 3 2 3 2" xfId="0"/>
    <cellStyle name="Heading1 (user) 3 2 3 3" xfId="0"/>
    <cellStyle name="Heading1 (user) 3 2 3 4" xfId="0"/>
    <cellStyle name="Heading1 (user) 3 2 4" xfId="0"/>
    <cellStyle name="Heading1 (user) 3 2 4 2" xfId="0"/>
    <cellStyle name="Heading1 (user) 3 2 4 3" xfId="0"/>
    <cellStyle name="Heading1 (user) 3 2 4 4" xfId="0"/>
    <cellStyle name="Heading1 (user) 3 2 5" xfId="0"/>
    <cellStyle name="Heading1 (user) 3 2 6" xfId="0"/>
    <cellStyle name="Heading1 (user) 3 3" xfId="0"/>
    <cellStyle name="Heading1 (user) 3 3 2" xfId="0"/>
    <cellStyle name="Heading1 (user) 3 3 2 2" xfId="0"/>
    <cellStyle name="Heading1 (user) 3 3 2 3" xfId="0"/>
    <cellStyle name="Heading1 (user) 3 3 2 4" xfId="0"/>
    <cellStyle name="Heading1 (user) 3 3 3" xfId="0"/>
    <cellStyle name="Heading1 (user) 3 3 3 2" xfId="0"/>
    <cellStyle name="Heading1 (user) 3 3 3 3" xfId="0"/>
    <cellStyle name="Heading1 (user) 3 3 3 4" xfId="0"/>
    <cellStyle name="Heading1 (user) 3 3 4" xfId="0"/>
    <cellStyle name="Heading1 (user) 3 3 5" xfId="0"/>
    <cellStyle name="Heading1 (user) 3 3 6" xfId="0"/>
    <cellStyle name="Heading1 (user) 3 4" xfId="0"/>
    <cellStyle name="Heading1 (user) 3 4 2" xfId="0"/>
    <cellStyle name="Heading1 (user) 3 4 2 2" xfId="0"/>
    <cellStyle name="Heading1 (user) 3 4 2 2 2" xfId="0"/>
    <cellStyle name="Heading1 (user) 3 4 2 2 3" xfId="0"/>
    <cellStyle name="Heading1 (user) 3 4 2 2 4" xfId="0"/>
    <cellStyle name="Heading1 (user) 3 4 2 3" xfId="0"/>
    <cellStyle name="Heading1 (user) 3 4 2 3 2" xfId="0"/>
    <cellStyle name="Heading1 (user) 3 4 2 3 3" xfId="0"/>
    <cellStyle name="Heading1 (user) 3 4 2 3 4" xfId="0"/>
    <cellStyle name="Heading1 (user) 3 4 2 4" xfId="0"/>
    <cellStyle name="Heading1 (user) 3 4 2 5" xfId="0"/>
    <cellStyle name="Heading1 (user) 3 4 2 6" xfId="0"/>
    <cellStyle name="Heading1 (user) 3 4 3" xfId="0"/>
    <cellStyle name="Heading1 (user) 3 4 3 2" xfId="0"/>
    <cellStyle name="Heading1 (user) 3 4 3 3" xfId="0"/>
    <cellStyle name="Heading1 (user) 3 4 3 4" xfId="0"/>
    <cellStyle name="Heading1 (user) 3 4 4" xfId="0"/>
    <cellStyle name="Heading1 (user) 3 4 4 2" xfId="0"/>
    <cellStyle name="Heading1 (user) 3 4 4 3" xfId="0"/>
    <cellStyle name="Heading1 (user) 3 4 4 4" xfId="0"/>
    <cellStyle name="Heading1 (user) 3 4 5" xfId="0"/>
    <cellStyle name="Heading1 (user) 3 4 6" xfId="0"/>
    <cellStyle name="Heading1 (user) 3 4 7" xfId="0"/>
    <cellStyle name="Heading1 (user) 3 5" xfId="0"/>
    <cellStyle name="Heading1 (user) 3 5 2" xfId="0"/>
    <cellStyle name="Heading1 (user) 3 5 2 2" xfId="0"/>
    <cellStyle name="Heading1 (user) 3 5 2 3" xfId="0"/>
    <cellStyle name="Heading1 (user) 3 5 2 4" xfId="0"/>
    <cellStyle name="Heading1 (user) 3 5 3" xfId="0"/>
    <cellStyle name="Heading1 (user) 3 5 3 2" xfId="0"/>
    <cellStyle name="Heading1 (user) 3 5 3 3" xfId="0"/>
    <cellStyle name="Heading1 (user) 3 5 3 4" xfId="0"/>
    <cellStyle name="Heading1 (user) 3 5 4" xfId="0"/>
    <cellStyle name="Heading1 (user) 3 5 5" xfId="0"/>
    <cellStyle name="Heading1 (user) 3 5 6" xfId="0"/>
    <cellStyle name="Heading1 (user) 3 6" xfId="0"/>
    <cellStyle name="Heading1 (user) 3 6 2" xfId="0"/>
    <cellStyle name="Heading1 (user) 3 6 2 2" xfId="0"/>
    <cellStyle name="Heading1 (user) 3 6 2 3" xfId="0"/>
    <cellStyle name="Heading1 (user) 3 6 2 4" xfId="0"/>
    <cellStyle name="Heading1 (user) 3 6 3" xfId="0"/>
    <cellStyle name="Heading1 (user) 3 6 3 2" xfId="0"/>
    <cellStyle name="Heading1 (user) 3 6 3 3" xfId="0"/>
    <cellStyle name="Heading1 (user) 3 6 3 4" xfId="0"/>
    <cellStyle name="Heading1 (user) 3 6 4" xfId="0"/>
    <cellStyle name="Heading1 (user) 3 6 5" xfId="0"/>
    <cellStyle name="Heading1 (user) 3 6 6" xfId="0"/>
    <cellStyle name="Heading1 (user) 3 7" xfId="0"/>
    <cellStyle name="Heading1 (user) 3 7 2" xfId="0"/>
    <cellStyle name="Heading1 (user) 3 7 3" xfId="0"/>
    <cellStyle name="Heading1 (user) 3 7 4" xfId="0"/>
    <cellStyle name="Heading1 (user) 3 8" xfId="0"/>
    <cellStyle name="Heading1 (user) 3 8 2" xfId="0"/>
    <cellStyle name="Heading1 (user) 3 8 3" xfId="0"/>
    <cellStyle name="Heading1 (user) 3 8 4" xfId="0"/>
    <cellStyle name="Heading1 (user) 3 9" xfId="0"/>
    <cellStyle name="Heading1 (user) 3 9 2" xfId="0"/>
    <cellStyle name="Heading1 (user) 3 9 3" xfId="0"/>
    <cellStyle name="Heading1 (user) 3 9 4" xfId="0"/>
    <cellStyle name="Heading1 (user) 4" xfId="0"/>
    <cellStyle name="Heading1 (user) 4 10" xfId="0"/>
    <cellStyle name="Heading1 (user) 4 11" xfId="0"/>
    <cellStyle name="Heading1 (user) 4 2" xfId="0"/>
    <cellStyle name="Heading1 (user) 4 2 2" xfId="0"/>
    <cellStyle name="Heading1 (user) 4 2 2 2" xfId="0"/>
    <cellStyle name="Heading1 (user) 4 2 2 2 2" xfId="0"/>
    <cellStyle name="Heading1 (user) 4 2 2 2 3" xfId="0"/>
    <cellStyle name="Heading1 (user) 4 2 2 2 4" xfId="0"/>
    <cellStyle name="Heading1 (user) 4 2 2 3" xfId="0"/>
    <cellStyle name="Heading1 (user) 4 2 2 3 2" xfId="0"/>
    <cellStyle name="Heading1 (user) 4 2 2 3 3" xfId="0"/>
    <cellStyle name="Heading1 (user) 4 2 2 3 4" xfId="0"/>
    <cellStyle name="Heading1 (user) 4 2 2 4" xfId="0"/>
    <cellStyle name="Heading1 (user) 4 2 2 5" xfId="0"/>
    <cellStyle name="Heading1 (user) 4 2 2 6" xfId="0"/>
    <cellStyle name="Heading1 (user) 4 2 3" xfId="0"/>
    <cellStyle name="Heading1 (user) 4 2 3 2" xfId="0"/>
    <cellStyle name="Heading1 (user) 4 2 3 3" xfId="0"/>
    <cellStyle name="Heading1 (user) 4 2 4" xfId="0"/>
    <cellStyle name="Heading1 (user) 4 2 4 2" xfId="0"/>
    <cellStyle name="Heading1 (user) 4 2 4 3" xfId="0"/>
    <cellStyle name="Heading1 (user) 4 2 5" xfId="0"/>
    <cellStyle name="Heading1 (user) 4 2 6" xfId="0"/>
    <cellStyle name="Heading1 (user) 4 3" xfId="0"/>
    <cellStyle name="Heading1 (user) 4 3 2" xfId="0"/>
    <cellStyle name="Heading1 (user) 4 3 2 2" xfId="0"/>
    <cellStyle name="Heading1 (user) 4 3 2 3" xfId="0"/>
    <cellStyle name="Heading1 (user) 4 3 2 4" xfId="0"/>
    <cellStyle name="Heading1 (user) 4 3 3" xfId="0"/>
    <cellStyle name="Heading1 (user) 4 3 3 2" xfId="0"/>
    <cellStyle name="Heading1 (user) 4 3 3 3" xfId="0"/>
    <cellStyle name="Heading1 (user) 4 3 3 4" xfId="0"/>
    <cellStyle name="Heading1 (user) 4 3 4" xfId="0"/>
    <cellStyle name="Heading1 (user) 4 3 5" xfId="0"/>
    <cellStyle name="Heading1 (user) 4 3 6" xfId="0"/>
    <cellStyle name="Heading1 (user) 4 4" xfId="0"/>
    <cellStyle name="Heading1 (user) 4 4 2" xfId="0"/>
    <cellStyle name="Heading1 (user) 4 4 2 2" xfId="0"/>
    <cellStyle name="Heading1 (user) 4 4 2 2 2" xfId="0"/>
    <cellStyle name="Heading1 (user) 4 4 2 2 3" xfId="0"/>
    <cellStyle name="Heading1 (user) 4 4 2 2 4" xfId="0"/>
    <cellStyle name="Heading1 (user) 4 4 2 3" xfId="0"/>
    <cellStyle name="Heading1 (user) 4 4 2 3 2" xfId="0"/>
    <cellStyle name="Heading1 (user) 4 4 2 3 3" xfId="0"/>
    <cellStyle name="Heading1 (user) 4 4 2 3 4" xfId="0"/>
    <cellStyle name="Heading1 (user) 4 4 2 4" xfId="0"/>
    <cellStyle name="Heading1 (user) 4 4 2 5" xfId="0"/>
    <cellStyle name="Heading1 (user) 4 4 2 6" xfId="0"/>
    <cellStyle name="Heading1 (user) 4 4 3" xfId="0"/>
    <cellStyle name="Heading1 (user) 4 4 3 2" xfId="0"/>
    <cellStyle name="Heading1 (user) 4 4 3 3" xfId="0"/>
    <cellStyle name="Heading1 (user) 4 4 3 4" xfId="0"/>
    <cellStyle name="Heading1 (user) 4 4 4" xfId="0"/>
    <cellStyle name="Heading1 (user) 4 4 4 2" xfId="0"/>
    <cellStyle name="Heading1 (user) 4 4 4 3" xfId="0"/>
    <cellStyle name="Heading1 (user) 4 4 4 4" xfId="0"/>
    <cellStyle name="Heading1 (user) 4 4 5" xfId="0"/>
    <cellStyle name="Heading1 (user) 4 4 6" xfId="0"/>
    <cellStyle name="Heading1 (user) 4 4 7" xfId="0"/>
    <cellStyle name="Heading1 (user) 4 5" xfId="0"/>
    <cellStyle name="Heading1 (user) 4 5 2" xfId="0"/>
    <cellStyle name="Heading1 (user) 4 5 2 2" xfId="0"/>
    <cellStyle name="Heading1 (user) 4 5 2 3" xfId="0"/>
    <cellStyle name="Heading1 (user) 4 5 3" xfId="0"/>
    <cellStyle name="Heading1 (user) 4 5 3 2" xfId="0"/>
    <cellStyle name="Heading1 (user) 4 5 3 3" xfId="0"/>
    <cellStyle name="Heading1 (user) 4 5 4" xfId="0"/>
    <cellStyle name="Heading1 (user) 4 5 5" xfId="0"/>
    <cellStyle name="Heading1 (user) 4 6" xfId="0"/>
    <cellStyle name="Heading1 (user) 4 6 2" xfId="0"/>
    <cellStyle name="Heading1 (user) 4 6 2 2" xfId="0"/>
    <cellStyle name="Heading1 (user) 4 6 2 3" xfId="0"/>
    <cellStyle name="Heading1 (user) 4 6 3" xfId="0"/>
    <cellStyle name="Heading1 (user) 4 6 3 2" xfId="0"/>
    <cellStyle name="Heading1 (user) 4 6 3 3" xfId="0"/>
    <cellStyle name="Heading1 (user) 4 6 4" xfId="0"/>
    <cellStyle name="Heading1 (user) 4 6 5" xfId="0"/>
    <cellStyle name="Heading1 (user) 4 7" xfId="0"/>
    <cellStyle name="Heading1 (user) 4 7 2" xfId="0"/>
    <cellStyle name="Heading1 (user) 4 7 3" xfId="0"/>
    <cellStyle name="Heading1 (user) 4 8" xfId="0"/>
    <cellStyle name="Heading1 (user) 4 8 2" xfId="0"/>
    <cellStyle name="Heading1 (user) 4 8 3" xfId="0"/>
    <cellStyle name="Heading1 (user) 4 9" xfId="0"/>
    <cellStyle name="Heading1 (user) 4 9 2" xfId="0"/>
    <cellStyle name="Heading1 (user) 4 9 3" xfId="0"/>
    <cellStyle name="Heading1 (user) 5" xfId="0"/>
    <cellStyle name="Heading1 (user) 5 10" xfId="0"/>
    <cellStyle name="Heading1 (user) 5 11" xfId="0"/>
    <cellStyle name="Heading1 (user) 5 2" xfId="0"/>
    <cellStyle name="Heading1 (user) 5 2 2" xfId="0"/>
    <cellStyle name="Heading1 (user) 5 2 2 2" xfId="0"/>
    <cellStyle name="Heading1 (user) 5 2 2 2 2" xfId="0"/>
    <cellStyle name="Heading1 (user) 5 2 2 2 3" xfId="0"/>
    <cellStyle name="Heading1 (user) 5 2 2 2 4" xfId="0"/>
    <cellStyle name="Heading1 (user) 5 2 2 3" xfId="0"/>
    <cellStyle name="Heading1 (user) 5 2 2 3 2" xfId="0"/>
    <cellStyle name="Heading1 (user) 5 2 2 3 3" xfId="0"/>
    <cellStyle name="Heading1 (user) 5 2 2 3 4" xfId="0"/>
    <cellStyle name="Heading1 (user) 5 2 2 4" xfId="0"/>
    <cellStyle name="Heading1 (user) 5 2 2 5" xfId="0"/>
    <cellStyle name="Heading1 (user) 5 2 2 6" xfId="0"/>
    <cellStyle name="Heading1 (user) 5 2 3" xfId="0"/>
    <cellStyle name="Heading1 (user) 5 2 3 2" xfId="0"/>
    <cellStyle name="Heading1 (user) 5 2 3 3" xfId="0"/>
    <cellStyle name="Heading1 (user) 5 2 4" xfId="0"/>
    <cellStyle name="Heading1 (user) 5 2 4 2" xfId="0"/>
    <cellStyle name="Heading1 (user) 5 2 4 3" xfId="0"/>
    <cellStyle name="Heading1 (user) 5 2 5" xfId="0"/>
    <cellStyle name="Heading1 (user) 5 2 6" xfId="0"/>
    <cellStyle name="Heading1 (user) 5 3" xfId="0"/>
    <cellStyle name="Heading1 (user) 5 3 2" xfId="0"/>
    <cellStyle name="Heading1 (user) 5 3 2 2" xfId="0"/>
    <cellStyle name="Heading1 (user) 5 3 2 3" xfId="0"/>
    <cellStyle name="Heading1 (user) 5 3 2 4" xfId="0"/>
    <cellStyle name="Heading1 (user) 5 3 3" xfId="0"/>
    <cellStyle name="Heading1 (user) 5 3 3 2" xfId="0"/>
    <cellStyle name="Heading1 (user) 5 3 3 3" xfId="0"/>
    <cellStyle name="Heading1 (user) 5 3 3 4" xfId="0"/>
    <cellStyle name="Heading1 (user) 5 3 4" xfId="0"/>
    <cellStyle name="Heading1 (user) 5 3 5" xfId="0"/>
    <cellStyle name="Heading1 (user) 5 3 6" xfId="0"/>
    <cellStyle name="Heading1 (user) 5 4" xfId="0"/>
    <cellStyle name="Heading1 (user) 5 4 2" xfId="0"/>
    <cellStyle name="Heading1 (user) 5 4 2 2" xfId="0"/>
    <cellStyle name="Heading1 (user) 5 4 2 2 2" xfId="0"/>
    <cellStyle name="Heading1 (user) 5 4 2 2 3" xfId="0"/>
    <cellStyle name="Heading1 (user) 5 4 2 2 4" xfId="0"/>
    <cellStyle name="Heading1 (user) 5 4 2 3" xfId="0"/>
    <cellStyle name="Heading1 (user) 5 4 2 3 2" xfId="0"/>
    <cellStyle name="Heading1 (user) 5 4 2 3 3" xfId="0"/>
    <cellStyle name="Heading1 (user) 5 4 2 3 4" xfId="0"/>
    <cellStyle name="Heading1 (user) 5 4 2 4" xfId="0"/>
    <cellStyle name="Heading1 (user) 5 4 2 5" xfId="0"/>
    <cellStyle name="Heading1 (user) 5 4 2 6" xfId="0"/>
    <cellStyle name="Heading1 (user) 5 4 3" xfId="0"/>
    <cellStyle name="Heading1 (user) 5 4 3 2" xfId="0"/>
    <cellStyle name="Heading1 (user) 5 4 3 3" xfId="0"/>
    <cellStyle name="Heading1 (user) 5 4 3 4" xfId="0"/>
    <cellStyle name="Heading1 (user) 5 4 4" xfId="0"/>
    <cellStyle name="Heading1 (user) 5 4 4 2" xfId="0"/>
    <cellStyle name="Heading1 (user) 5 4 4 3" xfId="0"/>
    <cellStyle name="Heading1 (user) 5 4 4 4" xfId="0"/>
    <cellStyle name="Heading1 (user) 5 4 5" xfId="0"/>
    <cellStyle name="Heading1 (user) 5 4 6" xfId="0"/>
    <cellStyle name="Heading1 (user) 5 4 7" xfId="0"/>
    <cellStyle name="Heading1 (user) 5 5" xfId="0"/>
    <cellStyle name="Heading1 (user) 5 5 2" xfId="0"/>
    <cellStyle name="Heading1 (user) 5 5 2 2" xfId="0"/>
    <cellStyle name="Heading1 (user) 5 5 2 3" xfId="0"/>
    <cellStyle name="Heading1 (user) 5 5 3" xfId="0"/>
    <cellStyle name="Heading1 (user) 5 5 3 2" xfId="0"/>
    <cellStyle name="Heading1 (user) 5 5 3 3" xfId="0"/>
    <cellStyle name="Heading1 (user) 5 5 4" xfId="0"/>
    <cellStyle name="Heading1 (user) 5 5 5" xfId="0"/>
    <cellStyle name="Heading1 (user) 5 6" xfId="0"/>
    <cellStyle name="Heading1 (user) 5 6 2" xfId="0"/>
    <cellStyle name="Heading1 (user) 5 6 2 2" xfId="0"/>
    <cellStyle name="Heading1 (user) 5 6 2 3" xfId="0"/>
    <cellStyle name="Heading1 (user) 5 6 3" xfId="0"/>
    <cellStyle name="Heading1 (user) 5 6 3 2" xfId="0"/>
    <cellStyle name="Heading1 (user) 5 6 3 3" xfId="0"/>
    <cellStyle name="Heading1 (user) 5 6 4" xfId="0"/>
    <cellStyle name="Heading1 (user) 5 6 5" xfId="0"/>
    <cellStyle name="Heading1 (user) 5 7" xfId="0"/>
    <cellStyle name="Heading1 (user) 5 7 2" xfId="0"/>
    <cellStyle name="Heading1 (user) 5 7 3" xfId="0"/>
    <cellStyle name="Heading1 (user) 5 8" xfId="0"/>
    <cellStyle name="Heading1 (user) 5 8 2" xfId="0"/>
    <cellStyle name="Heading1 (user) 5 8 3" xfId="0"/>
    <cellStyle name="Heading1 (user) 5 9" xfId="0"/>
    <cellStyle name="Heading1 (user) 5 9 2" xfId="0"/>
    <cellStyle name="Heading1 (user) 5 9 3" xfId="0"/>
    <cellStyle name="Heading1 (user) 6" xfId="0"/>
    <cellStyle name="Heading1 (user) 6 10" xfId="0"/>
    <cellStyle name="Heading1 (user) 6 11" xfId="0"/>
    <cellStyle name="Heading1 (user) 6 2" xfId="0"/>
    <cellStyle name="Heading1 (user) 6 2 2" xfId="0"/>
    <cellStyle name="Heading1 (user) 6 2 2 2" xfId="0"/>
    <cellStyle name="Heading1 (user) 6 2 2 2 2" xfId="0"/>
    <cellStyle name="Heading1 (user) 6 2 2 2 3" xfId="0"/>
    <cellStyle name="Heading1 (user) 6 2 2 2 4" xfId="0"/>
    <cellStyle name="Heading1 (user) 6 2 2 3" xfId="0"/>
    <cellStyle name="Heading1 (user) 6 2 2 3 2" xfId="0"/>
    <cellStyle name="Heading1 (user) 6 2 2 3 3" xfId="0"/>
    <cellStyle name="Heading1 (user) 6 2 2 3 4" xfId="0"/>
    <cellStyle name="Heading1 (user) 6 2 2 4" xfId="0"/>
    <cellStyle name="Heading1 (user) 6 2 2 5" xfId="0"/>
    <cellStyle name="Heading1 (user) 6 2 2 6" xfId="0"/>
    <cellStyle name="Heading1 (user) 6 2 3" xfId="0"/>
    <cellStyle name="Heading1 (user) 6 2 3 2" xfId="0"/>
    <cellStyle name="Heading1 (user) 6 2 3 3" xfId="0"/>
    <cellStyle name="Heading1 (user) 6 2 4" xfId="0"/>
    <cellStyle name="Heading1 (user) 6 2 4 2" xfId="0"/>
    <cellStyle name="Heading1 (user) 6 2 4 3" xfId="0"/>
    <cellStyle name="Heading1 (user) 6 2 5" xfId="0"/>
    <cellStyle name="Heading1 (user) 6 2 6" xfId="0"/>
    <cellStyle name="Heading1 (user) 6 3" xfId="0"/>
    <cellStyle name="Heading1 (user) 6 3 2" xfId="0"/>
    <cellStyle name="Heading1 (user) 6 3 2 2" xfId="0"/>
    <cellStyle name="Heading1 (user) 6 3 2 3" xfId="0"/>
    <cellStyle name="Heading1 (user) 6 3 2 4" xfId="0"/>
    <cellStyle name="Heading1 (user) 6 3 3" xfId="0"/>
    <cellStyle name="Heading1 (user) 6 3 3 2" xfId="0"/>
    <cellStyle name="Heading1 (user) 6 3 3 3" xfId="0"/>
    <cellStyle name="Heading1 (user) 6 3 3 4" xfId="0"/>
    <cellStyle name="Heading1 (user) 6 3 4" xfId="0"/>
    <cellStyle name="Heading1 (user) 6 3 5" xfId="0"/>
    <cellStyle name="Heading1 (user) 6 3 6" xfId="0"/>
    <cellStyle name="Heading1 (user) 6 4" xfId="0"/>
    <cellStyle name="Heading1 (user) 6 4 2" xfId="0"/>
    <cellStyle name="Heading1 (user) 6 4 2 2" xfId="0"/>
    <cellStyle name="Heading1 (user) 6 4 2 2 2" xfId="0"/>
    <cellStyle name="Heading1 (user) 6 4 2 2 3" xfId="0"/>
    <cellStyle name="Heading1 (user) 6 4 2 2 4" xfId="0"/>
    <cellStyle name="Heading1 (user) 6 4 2 3" xfId="0"/>
    <cellStyle name="Heading1 (user) 6 4 2 3 2" xfId="0"/>
    <cellStyle name="Heading1 (user) 6 4 2 3 3" xfId="0"/>
    <cellStyle name="Heading1 (user) 6 4 2 3 4" xfId="0"/>
    <cellStyle name="Heading1 (user) 6 4 2 4" xfId="0"/>
    <cellStyle name="Heading1 (user) 6 4 2 5" xfId="0"/>
    <cellStyle name="Heading1 (user) 6 4 2 6" xfId="0"/>
    <cellStyle name="Heading1 (user) 6 4 3" xfId="0"/>
    <cellStyle name="Heading1 (user) 6 4 3 2" xfId="0"/>
    <cellStyle name="Heading1 (user) 6 4 3 3" xfId="0"/>
    <cellStyle name="Heading1 (user) 6 4 3 4" xfId="0"/>
    <cellStyle name="Heading1 (user) 6 4 4" xfId="0"/>
    <cellStyle name="Heading1 (user) 6 4 4 2" xfId="0"/>
    <cellStyle name="Heading1 (user) 6 4 4 3" xfId="0"/>
    <cellStyle name="Heading1 (user) 6 4 4 4" xfId="0"/>
    <cellStyle name="Heading1 (user) 6 4 5" xfId="0"/>
    <cellStyle name="Heading1 (user) 6 4 6" xfId="0"/>
    <cellStyle name="Heading1 (user) 6 4 7" xfId="0"/>
    <cellStyle name="Heading1 (user) 6 5" xfId="0"/>
    <cellStyle name="Heading1 (user) 6 5 2" xfId="0"/>
    <cellStyle name="Heading1 (user) 6 5 2 2" xfId="0"/>
    <cellStyle name="Heading1 (user) 6 5 2 3" xfId="0"/>
    <cellStyle name="Heading1 (user) 6 5 3" xfId="0"/>
    <cellStyle name="Heading1 (user) 6 5 3 2" xfId="0"/>
    <cellStyle name="Heading1 (user) 6 5 3 3" xfId="0"/>
    <cellStyle name="Heading1 (user) 6 5 4" xfId="0"/>
    <cellStyle name="Heading1 (user) 6 5 5" xfId="0"/>
    <cellStyle name="Heading1 (user) 6 6" xfId="0"/>
    <cellStyle name="Heading1 (user) 6 6 2" xfId="0"/>
    <cellStyle name="Heading1 (user) 6 6 2 2" xfId="0"/>
    <cellStyle name="Heading1 (user) 6 6 2 3" xfId="0"/>
    <cellStyle name="Heading1 (user) 6 6 3" xfId="0"/>
    <cellStyle name="Heading1 (user) 6 6 3 2" xfId="0"/>
    <cellStyle name="Heading1 (user) 6 6 3 3" xfId="0"/>
    <cellStyle name="Heading1 (user) 6 6 4" xfId="0"/>
    <cellStyle name="Heading1 (user) 6 6 5" xfId="0"/>
    <cellStyle name="Heading1 (user) 6 7" xfId="0"/>
    <cellStyle name="Heading1 (user) 6 7 2" xfId="0"/>
    <cellStyle name="Heading1 (user) 6 7 3" xfId="0"/>
    <cellStyle name="Heading1 (user) 6 8" xfId="0"/>
    <cellStyle name="Heading1 (user) 6 8 2" xfId="0"/>
    <cellStyle name="Heading1 (user) 6 8 3" xfId="0"/>
    <cellStyle name="Heading1 (user) 6 9" xfId="0"/>
    <cellStyle name="Heading1 (user) 6 9 2" xfId="0"/>
    <cellStyle name="Heading1 (user) 6 9 3" xfId="0"/>
    <cellStyle name="Heading1 (user) 7" xfId="0"/>
    <cellStyle name="Heading1 (user) 7 2" xfId="0"/>
    <cellStyle name="Heading1 (user) 7 2 2" xfId="0"/>
    <cellStyle name="Heading1 (user) 7 2 2 2" xfId="0"/>
    <cellStyle name="Heading1 (user) 7 2 2 3" xfId="0"/>
    <cellStyle name="Heading1 (user) 7 2 2 4" xfId="0"/>
    <cellStyle name="Heading1 (user) 7 2 3" xfId="0"/>
    <cellStyle name="Heading1 (user) 7 2 3 2" xfId="0"/>
    <cellStyle name="Heading1 (user) 7 2 3 3" xfId="0"/>
    <cellStyle name="Heading1 (user) 7 2 3 4" xfId="0"/>
    <cellStyle name="Heading1 (user) 7 2 4" xfId="0"/>
    <cellStyle name="Heading1 (user) 7 2 5" xfId="0"/>
    <cellStyle name="Heading1 (user) 7 2 6" xfId="0"/>
    <cellStyle name="Heading1 (user) 7 3" xfId="0"/>
    <cellStyle name="Heading1 (user) 7 3 2" xfId="0"/>
    <cellStyle name="Heading1 (user) 7 3 3" xfId="0"/>
    <cellStyle name="Heading1 (user) 7 3 4" xfId="0"/>
    <cellStyle name="Heading1 (user) 7 4" xfId="0"/>
    <cellStyle name="Heading1 (user) 7 4 2" xfId="0"/>
    <cellStyle name="Heading1 (user) 7 4 3" xfId="0"/>
    <cellStyle name="Heading1 (user) 7 4 4" xfId="0"/>
    <cellStyle name="Heading1 (user) 7 5" xfId="0"/>
    <cellStyle name="Heading1 (user) 7 6" xfId="0"/>
    <cellStyle name="Heading1 (user) 8" xfId="0"/>
    <cellStyle name="Heading1 (user) 8 2" xfId="0"/>
    <cellStyle name="Heading1 (user) 8 2 2" xfId="0"/>
    <cellStyle name="Heading1 (user) 8 2 3" xfId="0"/>
    <cellStyle name="Heading1 (user) 8 2 4" xfId="0"/>
    <cellStyle name="Heading1 (user) 8 3" xfId="0"/>
    <cellStyle name="Heading1 (user) 8 3 2" xfId="0"/>
    <cellStyle name="Heading1 (user) 8 3 3" xfId="0"/>
    <cellStyle name="Heading1 (user) 8 3 4" xfId="0"/>
    <cellStyle name="Heading1 (user) 8 4" xfId="0"/>
    <cellStyle name="Heading1 (user) 8 5" xfId="0"/>
    <cellStyle name="Heading1 (user) 8 6" xfId="0"/>
    <cellStyle name="Heading1 (user) 9" xfId="0"/>
    <cellStyle name="Heading1 (user) 9 2" xfId="0"/>
    <cellStyle name="Heading1 (user) 9 2 2" xfId="0"/>
    <cellStyle name="Heading1 (user) 9 2 2 2" xfId="0"/>
    <cellStyle name="Heading1 (user) 9 2 2 3" xfId="0"/>
    <cellStyle name="Heading1 (user) 9 2 2 4" xfId="0"/>
    <cellStyle name="Heading1 (user) 9 2 3" xfId="0"/>
    <cellStyle name="Heading1 (user) 9 2 3 2" xfId="0"/>
    <cellStyle name="Heading1 (user) 9 2 3 3" xfId="0"/>
    <cellStyle name="Heading1 (user) 9 2 3 4" xfId="0"/>
    <cellStyle name="Heading1 (user) 9 2 4" xfId="0"/>
    <cellStyle name="Heading1 (user) 9 2 5" xfId="0"/>
    <cellStyle name="Heading1 (user) 9 2 6" xfId="0"/>
    <cellStyle name="Heading1 (user) 9 3" xfId="0"/>
    <cellStyle name="Heading1 (user) 9 3 2" xfId="0"/>
    <cellStyle name="Heading1 (user) 9 3 3" xfId="0"/>
    <cellStyle name="Heading1 (user) 9 3 4" xfId="0"/>
    <cellStyle name="Heading1 (user) 9 4" xfId="0"/>
    <cellStyle name="Heading1 (user) 9 4 2" xfId="0"/>
    <cellStyle name="Heading1 (user) 9 4 3" xfId="0"/>
    <cellStyle name="Heading1 (user) 9 4 4" xfId="0"/>
    <cellStyle name="Heading1 (user) 9 5" xfId="0"/>
    <cellStyle name="Heading1 (user) 9 6" xfId="0"/>
    <cellStyle name="Heading1 (user) 9 7" xfId="0"/>
    <cellStyle name="Heading1 10" xfId="0"/>
    <cellStyle name="Heading1 10 2" xfId="0"/>
    <cellStyle name="Heading1 10 2 2" xfId="0"/>
    <cellStyle name="Heading1 10 2 3" xfId="0"/>
    <cellStyle name="Heading1 10 2 4" xfId="0"/>
    <cellStyle name="Heading1 10 3" xfId="0"/>
    <cellStyle name="Heading1 10 3 2" xfId="0"/>
    <cellStyle name="Heading1 10 3 3" xfId="0"/>
    <cellStyle name="Heading1 10 3 4" xfId="0"/>
    <cellStyle name="Heading1 10 4" xfId="0"/>
    <cellStyle name="Heading1 10 5" xfId="0"/>
    <cellStyle name="Heading1 10 6" xfId="0"/>
    <cellStyle name="Heading1 11" xfId="0"/>
    <cellStyle name="Heading1 11 2" xfId="0"/>
    <cellStyle name="Heading1 11 2 2" xfId="0"/>
    <cellStyle name="Heading1 11 2 3" xfId="0"/>
    <cellStyle name="Heading1 11 2 4" xfId="0"/>
    <cellStyle name="Heading1 11 3" xfId="0"/>
    <cellStyle name="Heading1 11 3 2" xfId="0"/>
    <cellStyle name="Heading1 11 3 3" xfId="0"/>
    <cellStyle name="Heading1 11 3 4" xfId="0"/>
    <cellStyle name="Heading1 11 4" xfId="0"/>
    <cellStyle name="Heading1 11 5" xfId="0"/>
    <cellStyle name="Heading1 11 6" xfId="0"/>
    <cellStyle name="Heading1 12" xfId="0"/>
    <cellStyle name="Heading1 12 2" xfId="0"/>
    <cellStyle name="Heading1 12 2 2" xfId="0"/>
    <cellStyle name="Heading1 12 2 2 2" xfId="0"/>
    <cellStyle name="Heading1 12 2 2 3" xfId="0"/>
    <cellStyle name="Heading1 12 2 2 4" xfId="0"/>
    <cellStyle name="Heading1 12 2 3" xfId="0"/>
    <cellStyle name="Heading1 12 2 3 2" xfId="0"/>
    <cellStyle name="Heading1 12 2 3 3" xfId="0"/>
    <cellStyle name="Heading1 12 2 3 4" xfId="0"/>
    <cellStyle name="Heading1 12 2 4" xfId="0"/>
    <cellStyle name="Heading1 12 2 5" xfId="0"/>
    <cellStyle name="Heading1 12 2 6" xfId="0"/>
    <cellStyle name="Heading1 12 3" xfId="0"/>
    <cellStyle name="Heading1 12 3 2" xfId="0"/>
    <cellStyle name="Heading1 12 3 3" xfId="0"/>
    <cellStyle name="Heading1 12 3 4" xfId="0"/>
    <cellStyle name="Heading1 12 4" xfId="0"/>
    <cellStyle name="Heading1 12 4 2" xfId="0"/>
    <cellStyle name="Heading1 12 4 3" xfId="0"/>
    <cellStyle name="Heading1 12 4 4" xfId="0"/>
    <cellStyle name="Heading1 12 5" xfId="0"/>
    <cellStyle name="Heading1 12 6" xfId="0"/>
    <cellStyle name="Heading1 12 7" xfId="0"/>
    <cellStyle name="Heading1 13" xfId="0"/>
    <cellStyle name="Heading1 13 2" xfId="0"/>
    <cellStyle name="Heading1 13 2 2" xfId="0"/>
    <cellStyle name="Heading1 13 2 2 2" xfId="0"/>
    <cellStyle name="Heading1 13 2 2 3" xfId="0"/>
    <cellStyle name="Heading1 13 2 2 4" xfId="0"/>
    <cellStyle name="Heading1 13 2 3" xfId="0"/>
    <cellStyle name="Heading1 13 2 3 2" xfId="0"/>
    <cellStyle name="Heading1 13 2 3 3" xfId="0"/>
    <cellStyle name="Heading1 13 2 3 4" xfId="0"/>
    <cellStyle name="Heading1 13 2 4" xfId="0"/>
    <cellStyle name="Heading1 13 2 5" xfId="0"/>
    <cellStyle name="Heading1 13 2 6" xfId="0"/>
    <cellStyle name="Heading1 13 3" xfId="0"/>
    <cellStyle name="Heading1 13 3 2" xfId="0"/>
    <cellStyle name="Heading1 13 3 3" xfId="0"/>
    <cellStyle name="Heading1 13 3 4" xfId="0"/>
    <cellStyle name="Heading1 13 4" xfId="0"/>
    <cellStyle name="Heading1 13 4 2" xfId="0"/>
    <cellStyle name="Heading1 13 4 3" xfId="0"/>
    <cellStyle name="Heading1 13 4 4" xfId="0"/>
    <cellStyle name="Heading1 13 5" xfId="0"/>
    <cellStyle name="Heading1 13 6" xfId="0"/>
    <cellStyle name="Heading1 13 7" xfId="0"/>
    <cellStyle name="Heading1 14" xfId="0"/>
    <cellStyle name="Heading1 14 2" xfId="0"/>
    <cellStyle name="Heading1 14 2 2" xfId="0"/>
    <cellStyle name="Heading1 14 2 2 2" xfId="0"/>
    <cellStyle name="Heading1 14 2 2 3" xfId="0"/>
    <cellStyle name="Heading1 14 2 2 4" xfId="0"/>
    <cellStyle name="Heading1 14 2 3" xfId="0"/>
    <cellStyle name="Heading1 14 2 3 2" xfId="0"/>
    <cellStyle name="Heading1 14 2 3 3" xfId="0"/>
    <cellStyle name="Heading1 14 2 3 4" xfId="0"/>
    <cellStyle name="Heading1 14 2 4" xfId="0"/>
    <cellStyle name="Heading1 14 2 5" xfId="0"/>
    <cellStyle name="Heading1 14 2 6" xfId="0"/>
    <cellStyle name="Heading1 14 3" xfId="0"/>
    <cellStyle name="Heading1 14 3 2" xfId="0"/>
    <cellStyle name="Heading1 14 3 3" xfId="0"/>
    <cellStyle name="Heading1 14 3 4" xfId="0"/>
    <cellStyle name="Heading1 14 4" xfId="0"/>
    <cellStyle name="Heading1 14 4 2" xfId="0"/>
    <cellStyle name="Heading1 14 4 3" xfId="0"/>
    <cellStyle name="Heading1 14 4 4" xfId="0"/>
    <cellStyle name="Heading1 14 5" xfId="0"/>
    <cellStyle name="Heading1 14 6" xfId="0"/>
    <cellStyle name="Heading1 15" xfId="0"/>
    <cellStyle name="Heading1 15 2" xfId="0"/>
    <cellStyle name="Heading1 15 2 2" xfId="0"/>
    <cellStyle name="Heading1 15 2 3" xfId="0"/>
    <cellStyle name="Heading1 15 2 4" xfId="0"/>
    <cellStyle name="Heading1 15 3" xfId="0"/>
    <cellStyle name="Heading1 15 3 2" xfId="0"/>
    <cellStyle name="Heading1 15 3 3" xfId="0"/>
    <cellStyle name="Heading1 15 3 4" xfId="0"/>
    <cellStyle name="Heading1 15 4" xfId="0"/>
    <cellStyle name="Heading1 15 5" xfId="0"/>
    <cellStyle name="Heading1 15 6" xfId="0"/>
    <cellStyle name="Heading1 16" xfId="0"/>
    <cellStyle name="Heading1 16 2" xfId="0"/>
    <cellStyle name="Heading1 16 2 2" xfId="0"/>
    <cellStyle name="Heading1 16 2 3" xfId="0"/>
    <cellStyle name="Heading1 16 2 4" xfId="0"/>
    <cellStyle name="Heading1 16 3" xfId="0"/>
    <cellStyle name="Heading1 16 3 2" xfId="0"/>
    <cellStyle name="Heading1 16 3 3" xfId="0"/>
    <cellStyle name="Heading1 16 3 4" xfId="0"/>
    <cellStyle name="Heading1 16 4" xfId="0"/>
    <cellStyle name="Heading1 16 5" xfId="0"/>
    <cellStyle name="Heading1 16 6" xfId="0"/>
    <cellStyle name="Heading1 17" xfId="0"/>
    <cellStyle name="Heading1 17 2" xfId="0"/>
    <cellStyle name="Heading1 17 2 2" xfId="0"/>
    <cellStyle name="Heading1 17 2 3" xfId="0"/>
    <cellStyle name="Heading1 17 2 4" xfId="0"/>
    <cellStyle name="Heading1 17 3" xfId="0"/>
    <cellStyle name="Heading1 17 3 2" xfId="0"/>
    <cellStyle name="Heading1 17 3 3" xfId="0"/>
    <cellStyle name="Heading1 17 3 4" xfId="0"/>
    <cellStyle name="Heading1 17 4" xfId="0"/>
    <cellStyle name="Heading1 17 5" xfId="0"/>
    <cellStyle name="Heading1 17 6" xfId="0"/>
    <cellStyle name="Heading1 18" xfId="0"/>
    <cellStyle name="Heading1 18 2" xfId="0"/>
    <cellStyle name="Heading1 18 2 2" xfId="0"/>
    <cellStyle name="Heading1 18 2 3" xfId="0"/>
    <cellStyle name="Heading1 18 2 4" xfId="0"/>
    <cellStyle name="Heading1 18 3" xfId="0"/>
    <cellStyle name="Heading1 18 3 2" xfId="0"/>
    <cellStyle name="Heading1 18 3 3" xfId="0"/>
    <cellStyle name="Heading1 18 3 4" xfId="0"/>
    <cellStyle name="Heading1 18 4" xfId="0"/>
    <cellStyle name="Heading1 18 5" xfId="0"/>
    <cellStyle name="Heading1 18 6" xfId="0"/>
    <cellStyle name="Heading1 19" xfId="0"/>
    <cellStyle name="Heading1 19 2" xfId="0"/>
    <cellStyle name="Heading1 19 3" xfId="0"/>
    <cellStyle name="Heading1 19 4" xfId="0"/>
    <cellStyle name="Heading1 2" xfId="0"/>
    <cellStyle name="Heading1 2 10" xfId="0"/>
    <cellStyle name="Heading1 2 11" xfId="0"/>
    <cellStyle name="Heading1 2 2" xfId="0"/>
    <cellStyle name="Heading1 2 2 2" xfId="0"/>
    <cellStyle name="Heading1 2 2 2 2" xfId="0"/>
    <cellStyle name="Heading1 2 2 2 2 2" xfId="0"/>
    <cellStyle name="Heading1 2 2 2 2 3" xfId="0"/>
    <cellStyle name="Heading1 2 2 2 2 4" xfId="0"/>
    <cellStyle name="Heading1 2 2 2 3" xfId="0"/>
    <cellStyle name="Heading1 2 2 2 3 2" xfId="0"/>
    <cellStyle name="Heading1 2 2 2 3 3" xfId="0"/>
    <cellStyle name="Heading1 2 2 2 3 4" xfId="0"/>
    <cellStyle name="Heading1 2 2 2 4" xfId="0"/>
    <cellStyle name="Heading1 2 2 2 5" xfId="0"/>
    <cellStyle name="Heading1 2 2 2 6" xfId="0"/>
    <cellStyle name="Heading1 2 2 3" xfId="0"/>
    <cellStyle name="Heading1 2 2 3 2" xfId="0"/>
    <cellStyle name="Heading1 2 2 3 3" xfId="0"/>
    <cellStyle name="Heading1 2 2 3 4" xfId="0"/>
    <cellStyle name="Heading1 2 2 4" xfId="0"/>
    <cellStyle name="Heading1 2 2 4 2" xfId="0"/>
    <cellStyle name="Heading1 2 2 4 3" xfId="0"/>
    <cellStyle name="Heading1 2 2 4 4" xfId="0"/>
    <cellStyle name="Heading1 2 2 5" xfId="0"/>
    <cellStyle name="Heading1 2 2 6" xfId="0"/>
    <cellStyle name="Heading1 2 3" xfId="0"/>
    <cellStyle name="Heading1 2 3 2" xfId="0"/>
    <cellStyle name="Heading1 2 3 2 2" xfId="0"/>
    <cellStyle name="Heading1 2 3 2 3" xfId="0"/>
    <cellStyle name="Heading1 2 3 2 4" xfId="0"/>
    <cellStyle name="Heading1 2 3 3" xfId="0"/>
    <cellStyle name="Heading1 2 3 3 2" xfId="0"/>
    <cellStyle name="Heading1 2 3 3 3" xfId="0"/>
    <cellStyle name="Heading1 2 3 3 4" xfId="0"/>
    <cellStyle name="Heading1 2 3 4" xfId="0"/>
    <cellStyle name="Heading1 2 3 5" xfId="0"/>
    <cellStyle name="Heading1 2 3 6" xfId="0"/>
    <cellStyle name="Heading1 2 4" xfId="0"/>
    <cellStyle name="Heading1 2 4 2" xfId="0"/>
    <cellStyle name="Heading1 2 4 2 2" xfId="0"/>
    <cellStyle name="Heading1 2 4 2 2 2" xfId="0"/>
    <cellStyle name="Heading1 2 4 2 2 3" xfId="0"/>
    <cellStyle name="Heading1 2 4 2 2 4" xfId="0"/>
    <cellStyle name="Heading1 2 4 2 3" xfId="0"/>
    <cellStyle name="Heading1 2 4 2 3 2" xfId="0"/>
    <cellStyle name="Heading1 2 4 2 3 3" xfId="0"/>
    <cellStyle name="Heading1 2 4 2 3 4" xfId="0"/>
    <cellStyle name="Heading1 2 4 2 4" xfId="0"/>
    <cellStyle name="Heading1 2 4 2 5" xfId="0"/>
    <cellStyle name="Heading1 2 4 2 6" xfId="0"/>
    <cellStyle name="Heading1 2 4 3" xfId="0"/>
    <cellStyle name="Heading1 2 4 3 2" xfId="0"/>
    <cellStyle name="Heading1 2 4 3 3" xfId="0"/>
    <cellStyle name="Heading1 2 4 3 4" xfId="0"/>
    <cellStyle name="Heading1 2 4 4" xfId="0"/>
    <cellStyle name="Heading1 2 4 4 2" xfId="0"/>
    <cellStyle name="Heading1 2 4 4 3" xfId="0"/>
    <cellStyle name="Heading1 2 4 4 4" xfId="0"/>
    <cellStyle name="Heading1 2 4 5" xfId="0"/>
    <cellStyle name="Heading1 2 4 6" xfId="0"/>
    <cellStyle name="Heading1 2 4 7" xfId="0"/>
    <cellStyle name="Heading1 2 5" xfId="0"/>
    <cellStyle name="Heading1 2 5 2" xfId="0"/>
    <cellStyle name="Heading1 2 5 2 2" xfId="0"/>
    <cellStyle name="Heading1 2 5 2 3" xfId="0"/>
    <cellStyle name="Heading1 2 5 2 4" xfId="0"/>
    <cellStyle name="Heading1 2 5 3" xfId="0"/>
    <cellStyle name="Heading1 2 5 3 2" xfId="0"/>
    <cellStyle name="Heading1 2 5 3 3" xfId="0"/>
    <cellStyle name="Heading1 2 5 3 4" xfId="0"/>
    <cellStyle name="Heading1 2 5 4" xfId="0"/>
    <cellStyle name="Heading1 2 5 5" xfId="0"/>
    <cellStyle name="Heading1 2 5 6" xfId="0"/>
    <cellStyle name="Heading1 2 6" xfId="0"/>
    <cellStyle name="Heading1 2 6 2" xfId="0"/>
    <cellStyle name="Heading1 2 6 2 2" xfId="0"/>
    <cellStyle name="Heading1 2 6 2 3" xfId="0"/>
    <cellStyle name="Heading1 2 6 2 4" xfId="0"/>
    <cellStyle name="Heading1 2 6 3" xfId="0"/>
    <cellStyle name="Heading1 2 6 3 2" xfId="0"/>
    <cellStyle name="Heading1 2 6 3 3" xfId="0"/>
    <cellStyle name="Heading1 2 6 3 4" xfId="0"/>
    <cellStyle name="Heading1 2 6 4" xfId="0"/>
    <cellStyle name="Heading1 2 6 5" xfId="0"/>
    <cellStyle name="Heading1 2 6 6" xfId="0"/>
    <cellStyle name="Heading1 2 7" xfId="0"/>
    <cellStyle name="Heading1 2 7 2" xfId="0"/>
    <cellStyle name="Heading1 2 7 3" xfId="0"/>
    <cellStyle name="Heading1 2 7 4" xfId="0"/>
    <cellStyle name="Heading1 2 8" xfId="0"/>
    <cellStyle name="Heading1 2 8 2" xfId="0"/>
    <cellStyle name="Heading1 2 8 3" xfId="0"/>
    <cellStyle name="Heading1 2 8 4" xfId="0"/>
    <cellStyle name="Heading1 2 9" xfId="0"/>
    <cellStyle name="Heading1 2 9 2" xfId="0"/>
    <cellStyle name="Heading1 2 9 3" xfId="0"/>
    <cellStyle name="Heading1 2 9 4" xfId="0"/>
    <cellStyle name="Heading1 20" xfId="0"/>
    <cellStyle name="Heading1 20 2" xfId="0"/>
    <cellStyle name="Heading1 20 3" xfId="0"/>
    <cellStyle name="Heading1 20 4" xfId="0"/>
    <cellStyle name="Heading1 21" xfId="0"/>
    <cellStyle name="Heading1 21 2" xfId="0"/>
    <cellStyle name="Heading1 21 3" xfId="0"/>
    <cellStyle name="Heading1 21 4" xfId="0"/>
    <cellStyle name="Heading1 22" xfId="0"/>
    <cellStyle name="Heading1 22 2" xfId="0"/>
    <cellStyle name="Heading1 22 3" xfId="0"/>
    <cellStyle name="Heading1 22 4" xfId="0"/>
    <cellStyle name="Heading1 23" xfId="0"/>
    <cellStyle name="Heading1 23 2" xfId="0"/>
    <cellStyle name="Heading1 23 3" xfId="0"/>
    <cellStyle name="Heading1 23 4" xfId="0"/>
    <cellStyle name="Heading1 24" xfId="0"/>
    <cellStyle name="Heading1 24 2" xfId="0"/>
    <cellStyle name="Heading1 24 3" xfId="0"/>
    <cellStyle name="Heading1 24 4" xfId="0"/>
    <cellStyle name="Heading1 25" xfId="0"/>
    <cellStyle name="Heading1 25 2" xfId="0"/>
    <cellStyle name="Heading1 25 3" xfId="0"/>
    <cellStyle name="Heading1 25 4" xfId="0"/>
    <cellStyle name="Heading1 26" xfId="0"/>
    <cellStyle name="Heading1 26 2" xfId="0"/>
    <cellStyle name="Heading1 26 3" xfId="0"/>
    <cellStyle name="Heading1 26 4" xfId="0"/>
    <cellStyle name="Heading1 27" xfId="0"/>
    <cellStyle name="Heading1 27 2" xfId="0"/>
    <cellStyle name="Heading1 27 3" xfId="0"/>
    <cellStyle name="Heading1 27 4" xfId="0"/>
    <cellStyle name="Heading1 28" xfId="0"/>
    <cellStyle name="Heading1 28 2" xfId="0"/>
    <cellStyle name="Heading1 28 3" xfId="0"/>
    <cellStyle name="Heading1 28 4" xfId="0"/>
    <cellStyle name="Heading1 29" xfId="0"/>
    <cellStyle name="Heading1 29 2" xfId="0"/>
    <cellStyle name="Heading1 29 3" xfId="0"/>
    <cellStyle name="Heading1 29 4" xfId="0"/>
    <cellStyle name="Heading1 3" xfId="0"/>
    <cellStyle name="Heading1 3 10" xfId="0"/>
    <cellStyle name="Heading1 3 11" xfId="0"/>
    <cellStyle name="Heading1 3 2" xfId="0"/>
    <cellStyle name="Heading1 3 2 2" xfId="0"/>
    <cellStyle name="Heading1 3 2 2 2" xfId="0"/>
    <cellStyle name="Heading1 3 2 2 2 2" xfId="0"/>
    <cellStyle name="Heading1 3 2 2 2 3" xfId="0"/>
    <cellStyle name="Heading1 3 2 2 2 4" xfId="0"/>
    <cellStyle name="Heading1 3 2 2 3" xfId="0"/>
    <cellStyle name="Heading1 3 2 2 3 2" xfId="0"/>
    <cellStyle name="Heading1 3 2 2 3 3" xfId="0"/>
    <cellStyle name="Heading1 3 2 2 3 4" xfId="0"/>
    <cellStyle name="Heading1 3 2 2 4" xfId="0"/>
    <cellStyle name="Heading1 3 2 2 5" xfId="0"/>
    <cellStyle name="Heading1 3 2 2 6" xfId="0"/>
    <cellStyle name="Heading1 3 2 3" xfId="0"/>
    <cellStyle name="Heading1 3 2 3 2" xfId="0"/>
    <cellStyle name="Heading1 3 2 3 3" xfId="0"/>
    <cellStyle name="Heading1 3 2 3 4" xfId="0"/>
    <cellStyle name="Heading1 3 2 4" xfId="0"/>
    <cellStyle name="Heading1 3 2 4 2" xfId="0"/>
    <cellStyle name="Heading1 3 2 4 3" xfId="0"/>
    <cellStyle name="Heading1 3 2 4 4" xfId="0"/>
    <cellStyle name="Heading1 3 2 5" xfId="0"/>
    <cellStyle name="Heading1 3 2 6" xfId="0"/>
    <cellStyle name="Heading1 3 3" xfId="0"/>
    <cellStyle name="Heading1 3 3 2" xfId="0"/>
    <cellStyle name="Heading1 3 3 2 2" xfId="0"/>
    <cellStyle name="Heading1 3 3 2 3" xfId="0"/>
    <cellStyle name="Heading1 3 3 2 4" xfId="0"/>
    <cellStyle name="Heading1 3 3 3" xfId="0"/>
    <cellStyle name="Heading1 3 3 3 2" xfId="0"/>
    <cellStyle name="Heading1 3 3 3 3" xfId="0"/>
    <cellStyle name="Heading1 3 3 3 4" xfId="0"/>
    <cellStyle name="Heading1 3 3 4" xfId="0"/>
    <cellStyle name="Heading1 3 3 5" xfId="0"/>
    <cellStyle name="Heading1 3 3 6" xfId="0"/>
    <cellStyle name="Heading1 3 4" xfId="0"/>
    <cellStyle name="Heading1 3 4 2" xfId="0"/>
    <cellStyle name="Heading1 3 4 2 2" xfId="0"/>
    <cellStyle name="Heading1 3 4 2 2 2" xfId="0"/>
    <cellStyle name="Heading1 3 4 2 2 3" xfId="0"/>
    <cellStyle name="Heading1 3 4 2 2 4" xfId="0"/>
    <cellStyle name="Heading1 3 4 2 3" xfId="0"/>
    <cellStyle name="Heading1 3 4 2 3 2" xfId="0"/>
    <cellStyle name="Heading1 3 4 2 3 3" xfId="0"/>
    <cellStyle name="Heading1 3 4 2 3 4" xfId="0"/>
    <cellStyle name="Heading1 3 4 2 4" xfId="0"/>
    <cellStyle name="Heading1 3 4 2 5" xfId="0"/>
    <cellStyle name="Heading1 3 4 2 6" xfId="0"/>
    <cellStyle name="Heading1 3 4 3" xfId="0"/>
    <cellStyle name="Heading1 3 4 3 2" xfId="0"/>
    <cellStyle name="Heading1 3 4 3 3" xfId="0"/>
    <cellStyle name="Heading1 3 4 3 4" xfId="0"/>
    <cellStyle name="Heading1 3 4 4" xfId="0"/>
    <cellStyle name="Heading1 3 4 4 2" xfId="0"/>
    <cellStyle name="Heading1 3 4 4 3" xfId="0"/>
    <cellStyle name="Heading1 3 4 4 4" xfId="0"/>
    <cellStyle name="Heading1 3 4 5" xfId="0"/>
    <cellStyle name="Heading1 3 4 6" xfId="0"/>
    <cellStyle name="Heading1 3 4 7" xfId="0"/>
    <cellStyle name="Heading1 3 5" xfId="0"/>
    <cellStyle name="Heading1 3 5 2" xfId="0"/>
    <cellStyle name="Heading1 3 5 2 2" xfId="0"/>
    <cellStyle name="Heading1 3 5 2 3" xfId="0"/>
    <cellStyle name="Heading1 3 5 2 4" xfId="0"/>
    <cellStyle name="Heading1 3 5 3" xfId="0"/>
    <cellStyle name="Heading1 3 5 3 2" xfId="0"/>
    <cellStyle name="Heading1 3 5 3 3" xfId="0"/>
    <cellStyle name="Heading1 3 5 3 4" xfId="0"/>
    <cellStyle name="Heading1 3 5 4" xfId="0"/>
    <cellStyle name="Heading1 3 5 5" xfId="0"/>
    <cellStyle name="Heading1 3 5 6" xfId="0"/>
    <cellStyle name="Heading1 3 6" xfId="0"/>
    <cellStyle name="Heading1 3 6 2" xfId="0"/>
    <cellStyle name="Heading1 3 6 2 2" xfId="0"/>
    <cellStyle name="Heading1 3 6 2 3" xfId="0"/>
    <cellStyle name="Heading1 3 6 2 4" xfId="0"/>
    <cellStyle name="Heading1 3 6 3" xfId="0"/>
    <cellStyle name="Heading1 3 6 3 2" xfId="0"/>
    <cellStyle name="Heading1 3 6 3 3" xfId="0"/>
    <cellStyle name="Heading1 3 6 3 4" xfId="0"/>
    <cellStyle name="Heading1 3 6 4" xfId="0"/>
    <cellStyle name="Heading1 3 6 5" xfId="0"/>
    <cellStyle name="Heading1 3 6 6" xfId="0"/>
    <cellStyle name="Heading1 3 7" xfId="0"/>
    <cellStyle name="Heading1 3 7 2" xfId="0"/>
    <cellStyle name="Heading1 3 7 3" xfId="0"/>
    <cellStyle name="Heading1 3 7 4" xfId="0"/>
    <cellStyle name="Heading1 3 8" xfId="0"/>
    <cellStyle name="Heading1 3 8 2" xfId="0"/>
    <cellStyle name="Heading1 3 8 3" xfId="0"/>
    <cellStyle name="Heading1 3 8 4" xfId="0"/>
    <cellStyle name="Heading1 3 9" xfId="0"/>
    <cellStyle name="Heading1 3 9 2" xfId="0"/>
    <cellStyle name="Heading1 3 9 3" xfId="0"/>
    <cellStyle name="Heading1 3 9 4" xfId="0"/>
    <cellStyle name="Heading1 30" xfId="0"/>
    <cellStyle name="Heading1 30 2" xfId="0"/>
    <cellStyle name="Heading1 30 3" xfId="0"/>
    <cellStyle name="Heading1 30 4" xfId="0"/>
    <cellStyle name="Heading1 31" xfId="0"/>
    <cellStyle name="Heading1 31 2" xfId="0"/>
    <cellStyle name="Heading1 31 3" xfId="0"/>
    <cellStyle name="Heading1 31 4" xfId="0"/>
    <cellStyle name="Heading1 32" xfId="0"/>
    <cellStyle name="Heading1 32 2" xfId="0"/>
    <cellStyle name="Heading1 32 3" xfId="0"/>
    <cellStyle name="Heading1 32 4" xfId="0"/>
    <cellStyle name="Heading1 33" xfId="0"/>
    <cellStyle name="Heading1 33 2" xfId="0"/>
    <cellStyle name="Heading1 33 3" xfId="0"/>
    <cellStyle name="Heading1 33 4" xfId="0"/>
    <cellStyle name="Heading1 34" xfId="0"/>
    <cellStyle name="Heading1 34 2" xfId="0"/>
    <cellStyle name="Heading1 34 3" xfId="0"/>
    <cellStyle name="Heading1 34 4" xfId="0"/>
    <cellStyle name="Heading1 35" xfId="0"/>
    <cellStyle name="Heading1 35 2" xfId="0"/>
    <cellStyle name="Heading1 35 3" xfId="0"/>
    <cellStyle name="Heading1 35 4" xfId="0"/>
    <cellStyle name="Heading1 36" xfId="0"/>
    <cellStyle name="Heading1 37" xfId="0"/>
    <cellStyle name="Heading1 38" xfId="0"/>
    <cellStyle name="Heading1 39" xfId="0"/>
    <cellStyle name="Heading1 4" xfId="0"/>
    <cellStyle name="Heading1 4 10" xfId="0"/>
    <cellStyle name="Heading1 4 11" xfId="0"/>
    <cellStyle name="Heading1 4 2" xfId="0"/>
    <cellStyle name="Heading1 4 2 2" xfId="0"/>
    <cellStyle name="Heading1 4 2 2 2" xfId="0"/>
    <cellStyle name="Heading1 4 2 2 2 2" xfId="0"/>
    <cellStyle name="Heading1 4 2 2 2 3" xfId="0"/>
    <cellStyle name="Heading1 4 2 2 2 4" xfId="0"/>
    <cellStyle name="Heading1 4 2 2 3" xfId="0"/>
    <cellStyle name="Heading1 4 2 2 3 2" xfId="0"/>
    <cellStyle name="Heading1 4 2 2 3 3" xfId="0"/>
    <cellStyle name="Heading1 4 2 2 3 4" xfId="0"/>
    <cellStyle name="Heading1 4 2 2 4" xfId="0"/>
    <cellStyle name="Heading1 4 2 2 5" xfId="0"/>
    <cellStyle name="Heading1 4 2 2 6" xfId="0"/>
    <cellStyle name="Heading1 4 2 3" xfId="0"/>
    <cellStyle name="Heading1 4 2 3 2" xfId="0"/>
    <cellStyle name="Heading1 4 2 3 3" xfId="0"/>
    <cellStyle name="Heading1 4 2 3 4" xfId="0"/>
    <cellStyle name="Heading1 4 2 4" xfId="0"/>
    <cellStyle name="Heading1 4 2 4 2" xfId="0"/>
    <cellStyle name="Heading1 4 2 4 3" xfId="0"/>
    <cellStyle name="Heading1 4 2 4 4" xfId="0"/>
    <cellStyle name="Heading1 4 2 5" xfId="0"/>
    <cellStyle name="Heading1 4 2 6" xfId="0"/>
    <cellStyle name="Heading1 4 3" xfId="0"/>
    <cellStyle name="Heading1 4 3 2" xfId="0"/>
    <cellStyle name="Heading1 4 3 2 2" xfId="0"/>
    <cellStyle name="Heading1 4 3 2 3" xfId="0"/>
    <cellStyle name="Heading1 4 3 2 4" xfId="0"/>
    <cellStyle name="Heading1 4 3 3" xfId="0"/>
    <cellStyle name="Heading1 4 3 3 2" xfId="0"/>
    <cellStyle name="Heading1 4 3 3 3" xfId="0"/>
    <cellStyle name="Heading1 4 3 3 4" xfId="0"/>
    <cellStyle name="Heading1 4 3 4" xfId="0"/>
    <cellStyle name="Heading1 4 3 5" xfId="0"/>
    <cellStyle name="Heading1 4 3 6" xfId="0"/>
    <cellStyle name="Heading1 4 4" xfId="0"/>
    <cellStyle name="Heading1 4 4 2" xfId="0"/>
    <cellStyle name="Heading1 4 4 2 2" xfId="0"/>
    <cellStyle name="Heading1 4 4 2 2 2" xfId="0"/>
    <cellStyle name="Heading1 4 4 2 2 3" xfId="0"/>
    <cellStyle name="Heading1 4 4 2 2 4" xfId="0"/>
    <cellStyle name="Heading1 4 4 2 3" xfId="0"/>
    <cellStyle name="Heading1 4 4 2 3 2" xfId="0"/>
    <cellStyle name="Heading1 4 4 2 3 3" xfId="0"/>
    <cellStyle name="Heading1 4 4 2 3 4" xfId="0"/>
    <cellStyle name="Heading1 4 4 2 4" xfId="0"/>
    <cellStyle name="Heading1 4 4 2 5" xfId="0"/>
    <cellStyle name="Heading1 4 4 2 6" xfId="0"/>
    <cellStyle name="Heading1 4 4 3" xfId="0"/>
    <cellStyle name="Heading1 4 4 3 2" xfId="0"/>
    <cellStyle name="Heading1 4 4 3 3" xfId="0"/>
    <cellStyle name="Heading1 4 4 3 4" xfId="0"/>
    <cellStyle name="Heading1 4 4 4" xfId="0"/>
    <cellStyle name="Heading1 4 4 4 2" xfId="0"/>
    <cellStyle name="Heading1 4 4 4 3" xfId="0"/>
    <cellStyle name="Heading1 4 4 4 4" xfId="0"/>
    <cellStyle name="Heading1 4 4 5" xfId="0"/>
    <cellStyle name="Heading1 4 4 6" xfId="0"/>
    <cellStyle name="Heading1 4 4 7" xfId="0"/>
    <cellStyle name="Heading1 4 5" xfId="0"/>
    <cellStyle name="Heading1 4 5 2" xfId="0"/>
    <cellStyle name="Heading1 4 5 2 2" xfId="0"/>
    <cellStyle name="Heading1 4 5 2 3" xfId="0"/>
    <cellStyle name="Heading1 4 5 2 4" xfId="0"/>
    <cellStyle name="Heading1 4 5 3" xfId="0"/>
    <cellStyle name="Heading1 4 5 3 2" xfId="0"/>
    <cellStyle name="Heading1 4 5 3 3" xfId="0"/>
    <cellStyle name="Heading1 4 5 3 4" xfId="0"/>
    <cellStyle name="Heading1 4 5 4" xfId="0"/>
    <cellStyle name="Heading1 4 5 5" xfId="0"/>
    <cellStyle name="Heading1 4 5 6" xfId="0"/>
    <cellStyle name="Heading1 4 6" xfId="0"/>
    <cellStyle name="Heading1 4 6 2" xfId="0"/>
    <cellStyle name="Heading1 4 6 2 2" xfId="0"/>
    <cellStyle name="Heading1 4 6 2 3" xfId="0"/>
    <cellStyle name="Heading1 4 6 2 4" xfId="0"/>
    <cellStyle name="Heading1 4 6 3" xfId="0"/>
    <cellStyle name="Heading1 4 6 3 2" xfId="0"/>
    <cellStyle name="Heading1 4 6 3 3" xfId="0"/>
    <cellStyle name="Heading1 4 6 3 4" xfId="0"/>
    <cellStyle name="Heading1 4 6 4" xfId="0"/>
    <cellStyle name="Heading1 4 6 5" xfId="0"/>
    <cellStyle name="Heading1 4 6 6" xfId="0"/>
    <cellStyle name="Heading1 4 7" xfId="0"/>
    <cellStyle name="Heading1 4 7 2" xfId="0"/>
    <cellStyle name="Heading1 4 7 3" xfId="0"/>
    <cellStyle name="Heading1 4 7 4" xfId="0"/>
    <cellStyle name="Heading1 4 8" xfId="0"/>
    <cellStyle name="Heading1 4 8 2" xfId="0"/>
    <cellStyle name="Heading1 4 8 3" xfId="0"/>
    <cellStyle name="Heading1 4 8 4" xfId="0"/>
    <cellStyle name="Heading1 4 9" xfId="0"/>
    <cellStyle name="Heading1 4 9 2" xfId="0"/>
    <cellStyle name="Heading1 4 9 3" xfId="0"/>
    <cellStyle name="Heading1 4 9 4" xfId="0"/>
    <cellStyle name="Heading1 40" xfId="0"/>
    <cellStyle name="Heading1 41" xfId="0"/>
    <cellStyle name="Heading1 42" xfId="0"/>
    <cellStyle name="Heading1 43" xfId="0"/>
    <cellStyle name="Heading1 44" xfId="0"/>
    <cellStyle name="Heading1 5" xfId="0"/>
    <cellStyle name="Heading1 5 10" xfId="0"/>
    <cellStyle name="Heading1 5 11" xfId="0"/>
    <cellStyle name="Heading1 5 2" xfId="0"/>
    <cellStyle name="Heading1 5 2 2" xfId="0"/>
    <cellStyle name="Heading1 5 2 2 2" xfId="0"/>
    <cellStyle name="Heading1 5 2 2 2 2" xfId="0"/>
    <cellStyle name="Heading1 5 2 2 2 3" xfId="0"/>
    <cellStyle name="Heading1 5 2 2 2 4" xfId="0"/>
    <cellStyle name="Heading1 5 2 2 3" xfId="0"/>
    <cellStyle name="Heading1 5 2 2 3 2" xfId="0"/>
    <cellStyle name="Heading1 5 2 2 3 3" xfId="0"/>
    <cellStyle name="Heading1 5 2 2 3 4" xfId="0"/>
    <cellStyle name="Heading1 5 2 2 4" xfId="0"/>
    <cellStyle name="Heading1 5 2 2 5" xfId="0"/>
    <cellStyle name="Heading1 5 2 2 6" xfId="0"/>
    <cellStyle name="Heading1 5 2 3" xfId="0"/>
    <cellStyle name="Heading1 5 2 3 2" xfId="0"/>
    <cellStyle name="Heading1 5 2 3 3" xfId="0"/>
    <cellStyle name="Heading1 5 2 4" xfId="0"/>
    <cellStyle name="Heading1 5 2 4 2" xfId="0"/>
    <cellStyle name="Heading1 5 2 4 3" xfId="0"/>
    <cellStyle name="Heading1 5 2 5" xfId="0"/>
    <cellStyle name="Heading1 5 2 6" xfId="0"/>
    <cellStyle name="Heading1 5 3" xfId="0"/>
    <cellStyle name="Heading1 5 3 2" xfId="0"/>
    <cellStyle name="Heading1 5 3 2 2" xfId="0"/>
    <cellStyle name="Heading1 5 3 2 3" xfId="0"/>
    <cellStyle name="Heading1 5 3 2 4" xfId="0"/>
    <cellStyle name="Heading1 5 3 3" xfId="0"/>
    <cellStyle name="Heading1 5 3 3 2" xfId="0"/>
    <cellStyle name="Heading1 5 3 3 3" xfId="0"/>
    <cellStyle name="Heading1 5 3 3 4" xfId="0"/>
    <cellStyle name="Heading1 5 3 4" xfId="0"/>
    <cellStyle name="Heading1 5 3 5" xfId="0"/>
    <cellStyle name="Heading1 5 3 6" xfId="0"/>
    <cellStyle name="Heading1 5 4" xfId="0"/>
    <cellStyle name="Heading1 5 4 2" xfId="0"/>
    <cellStyle name="Heading1 5 4 2 2" xfId="0"/>
    <cellStyle name="Heading1 5 4 2 2 2" xfId="0"/>
    <cellStyle name="Heading1 5 4 2 2 3" xfId="0"/>
    <cellStyle name="Heading1 5 4 2 2 4" xfId="0"/>
    <cellStyle name="Heading1 5 4 2 3" xfId="0"/>
    <cellStyle name="Heading1 5 4 2 3 2" xfId="0"/>
    <cellStyle name="Heading1 5 4 2 3 3" xfId="0"/>
    <cellStyle name="Heading1 5 4 2 3 4" xfId="0"/>
    <cellStyle name="Heading1 5 4 2 4" xfId="0"/>
    <cellStyle name="Heading1 5 4 2 5" xfId="0"/>
    <cellStyle name="Heading1 5 4 2 6" xfId="0"/>
    <cellStyle name="Heading1 5 4 3" xfId="0"/>
    <cellStyle name="Heading1 5 4 3 2" xfId="0"/>
    <cellStyle name="Heading1 5 4 3 3" xfId="0"/>
    <cellStyle name="Heading1 5 4 3 4" xfId="0"/>
    <cellStyle name="Heading1 5 4 4" xfId="0"/>
    <cellStyle name="Heading1 5 4 4 2" xfId="0"/>
    <cellStyle name="Heading1 5 4 4 3" xfId="0"/>
    <cellStyle name="Heading1 5 4 4 4" xfId="0"/>
    <cellStyle name="Heading1 5 4 5" xfId="0"/>
    <cellStyle name="Heading1 5 4 6" xfId="0"/>
    <cellStyle name="Heading1 5 4 7" xfId="0"/>
    <cellStyle name="Heading1 5 5" xfId="0"/>
    <cellStyle name="Heading1 5 5 2" xfId="0"/>
    <cellStyle name="Heading1 5 5 2 2" xfId="0"/>
    <cellStyle name="Heading1 5 5 2 3" xfId="0"/>
    <cellStyle name="Heading1 5 5 3" xfId="0"/>
    <cellStyle name="Heading1 5 5 3 2" xfId="0"/>
    <cellStyle name="Heading1 5 5 3 3" xfId="0"/>
    <cellStyle name="Heading1 5 5 4" xfId="0"/>
    <cellStyle name="Heading1 5 5 5" xfId="0"/>
    <cellStyle name="Heading1 5 6" xfId="0"/>
    <cellStyle name="Heading1 5 6 2" xfId="0"/>
    <cellStyle name="Heading1 5 6 2 2" xfId="0"/>
    <cellStyle name="Heading1 5 6 2 3" xfId="0"/>
    <cellStyle name="Heading1 5 6 3" xfId="0"/>
    <cellStyle name="Heading1 5 6 3 2" xfId="0"/>
    <cellStyle name="Heading1 5 6 3 3" xfId="0"/>
    <cellStyle name="Heading1 5 6 4" xfId="0"/>
    <cellStyle name="Heading1 5 6 5" xfId="0"/>
    <cellStyle name="Heading1 5 7" xfId="0"/>
    <cellStyle name="Heading1 5 7 2" xfId="0"/>
    <cellStyle name="Heading1 5 7 3" xfId="0"/>
    <cellStyle name="Heading1 5 8" xfId="0"/>
    <cellStyle name="Heading1 5 8 2" xfId="0"/>
    <cellStyle name="Heading1 5 8 3" xfId="0"/>
    <cellStyle name="Heading1 5 9" xfId="0"/>
    <cellStyle name="Heading1 5 9 2" xfId="0"/>
    <cellStyle name="Heading1 5 9 3" xfId="0"/>
    <cellStyle name="Heading1 6" xfId="0"/>
    <cellStyle name="Heading1 6 10" xfId="0"/>
    <cellStyle name="Heading1 6 11" xfId="0"/>
    <cellStyle name="Heading1 6 2" xfId="0"/>
    <cellStyle name="Heading1 6 2 2" xfId="0"/>
    <cellStyle name="Heading1 6 2 2 2" xfId="0"/>
    <cellStyle name="Heading1 6 2 2 2 2" xfId="0"/>
    <cellStyle name="Heading1 6 2 2 2 3" xfId="0"/>
    <cellStyle name="Heading1 6 2 2 2 4" xfId="0"/>
    <cellStyle name="Heading1 6 2 2 3" xfId="0"/>
    <cellStyle name="Heading1 6 2 2 3 2" xfId="0"/>
    <cellStyle name="Heading1 6 2 2 3 3" xfId="0"/>
    <cellStyle name="Heading1 6 2 2 3 4" xfId="0"/>
    <cellStyle name="Heading1 6 2 2 4" xfId="0"/>
    <cellStyle name="Heading1 6 2 2 5" xfId="0"/>
    <cellStyle name="Heading1 6 2 2 6" xfId="0"/>
    <cellStyle name="Heading1 6 2 3" xfId="0"/>
    <cellStyle name="Heading1 6 2 3 2" xfId="0"/>
    <cellStyle name="Heading1 6 2 3 3" xfId="0"/>
    <cellStyle name="Heading1 6 2 4" xfId="0"/>
    <cellStyle name="Heading1 6 2 4 2" xfId="0"/>
    <cellStyle name="Heading1 6 2 4 3" xfId="0"/>
    <cellStyle name="Heading1 6 2 5" xfId="0"/>
    <cellStyle name="Heading1 6 2 6" xfId="0"/>
    <cellStyle name="Heading1 6 3" xfId="0"/>
    <cellStyle name="Heading1 6 3 2" xfId="0"/>
    <cellStyle name="Heading1 6 3 2 2" xfId="0"/>
    <cellStyle name="Heading1 6 3 2 3" xfId="0"/>
    <cellStyle name="Heading1 6 3 2 4" xfId="0"/>
    <cellStyle name="Heading1 6 3 3" xfId="0"/>
    <cellStyle name="Heading1 6 3 3 2" xfId="0"/>
    <cellStyle name="Heading1 6 3 3 3" xfId="0"/>
    <cellStyle name="Heading1 6 3 3 4" xfId="0"/>
    <cellStyle name="Heading1 6 3 4" xfId="0"/>
    <cellStyle name="Heading1 6 3 5" xfId="0"/>
    <cellStyle name="Heading1 6 3 6" xfId="0"/>
    <cellStyle name="Heading1 6 4" xfId="0"/>
    <cellStyle name="Heading1 6 4 2" xfId="0"/>
    <cellStyle name="Heading1 6 4 2 2" xfId="0"/>
    <cellStyle name="Heading1 6 4 2 2 2" xfId="0"/>
    <cellStyle name="Heading1 6 4 2 2 3" xfId="0"/>
    <cellStyle name="Heading1 6 4 2 2 4" xfId="0"/>
    <cellStyle name="Heading1 6 4 2 3" xfId="0"/>
    <cellStyle name="Heading1 6 4 2 3 2" xfId="0"/>
    <cellStyle name="Heading1 6 4 2 3 3" xfId="0"/>
    <cellStyle name="Heading1 6 4 2 3 4" xfId="0"/>
    <cellStyle name="Heading1 6 4 2 4" xfId="0"/>
    <cellStyle name="Heading1 6 4 2 5" xfId="0"/>
    <cellStyle name="Heading1 6 4 2 6" xfId="0"/>
    <cellStyle name="Heading1 6 4 3" xfId="0"/>
    <cellStyle name="Heading1 6 4 3 2" xfId="0"/>
    <cellStyle name="Heading1 6 4 3 3" xfId="0"/>
    <cellStyle name="Heading1 6 4 3 4" xfId="0"/>
    <cellStyle name="Heading1 6 4 4" xfId="0"/>
    <cellStyle name="Heading1 6 4 4 2" xfId="0"/>
    <cellStyle name="Heading1 6 4 4 3" xfId="0"/>
    <cellStyle name="Heading1 6 4 4 4" xfId="0"/>
    <cellStyle name="Heading1 6 4 5" xfId="0"/>
    <cellStyle name="Heading1 6 4 6" xfId="0"/>
    <cellStyle name="Heading1 6 4 7" xfId="0"/>
    <cellStyle name="Heading1 6 5" xfId="0"/>
    <cellStyle name="Heading1 6 5 2" xfId="0"/>
    <cellStyle name="Heading1 6 5 2 2" xfId="0"/>
    <cellStyle name="Heading1 6 5 2 3" xfId="0"/>
    <cellStyle name="Heading1 6 5 3" xfId="0"/>
    <cellStyle name="Heading1 6 5 3 2" xfId="0"/>
    <cellStyle name="Heading1 6 5 3 3" xfId="0"/>
    <cellStyle name="Heading1 6 5 4" xfId="0"/>
    <cellStyle name="Heading1 6 5 5" xfId="0"/>
    <cellStyle name="Heading1 6 6" xfId="0"/>
    <cellStyle name="Heading1 6 6 2" xfId="0"/>
    <cellStyle name="Heading1 6 6 2 2" xfId="0"/>
    <cellStyle name="Heading1 6 6 2 3" xfId="0"/>
    <cellStyle name="Heading1 6 6 3" xfId="0"/>
    <cellStyle name="Heading1 6 6 3 2" xfId="0"/>
    <cellStyle name="Heading1 6 6 3 3" xfId="0"/>
    <cellStyle name="Heading1 6 6 4" xfId="0"/>
    <cellStyle name="Heading1 6 6 5" xfId="0"/>
    <cellStyle name="Heading1 6 7" xfId="0"/>
    <cellStyle name="Heading1 6 7 2" xfId="0"/>
    <cellStyle name="Heading1 6 7 3" xfId="0"/>
    <cellStyle name="Heading1 6 8" xfId="0"/>
    <cellStyle name="Heading1 6 8 2" xfId="0"/>
    <cellStyle name="Heading1 6 8 3" xfId="0"/>
    <cellStyle name="Heading1 6 9" xfId="0"/>
    <cellStyle name="Heading1 6 9 2" xfId="0"/>
    <cellStyle name="Heading1 6 9 3" xfId="0"/>
    <cellStyle name="Heading1 7" xfId="0"/>
    <cellStyle name="Heading1 7 10" xfId="0"/>
    <cellStyle name="Heading1 7 11" xfId="0"/>
    <cellStyle name="Heading1 7 2" xfId="0"/>
    <cellStyle name="Heading1 7 2 2" xfId="0"/>
    <cellStyle name="Heading1 7 2 2 2" xfId="0"/>
    <cellStyle name="Heading1 7 2 2 2 2" xfId="0"/>
    <cellStyle name="Heading1 7 2 2 2 3" xfId="0"/>
    <cellStyle name="Heading1 7 2 2 2 4" xfId="0"/>
    <cellStyle name="Heading1 7 2 2 3" xfId="0"/>
    <cellStyle name="Heading1 7 2 2 3 2" xfId="0"/>
    <cellStyle name="Heading1 7 2 2 3 3" xfId="0"/>
    <cellStyle name="Heading1 7 2 2 3 4" xfId="0"/>
    <cellStyle name="Heading1 7 2 2 4" xfId="0"/>
    <cellStyle name="Heading1 7 2 2 5" xfId="0"/>
    <cellStyle name="Heading1 7 2 2 6" xfId="0"/>
    <cellStyle name="Heading1 7 2 3" xfId="0"/>
    <cellStyle name="Heading1 7 2 3 2" xfId="0"/>
    <cellStyle name="Heading1 7 2 3 3" xfId="0"/>
    <cellStyle name="Heading1 7 2 4" xfId="0"/>
    <cellStyle name="Heading1 7 2 4 2" xfId="0"/>
    <cellStyle name="Heading1 7 2 4 3" xfId="0"/>
    <cellStyle name="Heading1 7 2 5" xfId="0"/>
    <cellStyle name="Heading1 7 2 6" xfId="0"/>
    <cellStyle name="Heading1 7 3" xfId="0"/>
    <cellStyle name="Heading1 7 3 2" xfId="0"/>
    <cellStyle name="Heading1 7 3 2 2" xfId="0"/>
    <cellStyle name="Heading1 7 3 2 3" xfId="0"/>
    <cellStyle name="Heading1 7 3 2 4" xfId="0"/>
    <cellStyle name="Heading1 7 3 3" xfId="0"/>
    <cellStyle name="Heading1 7 3 3 2" xfId="0"/>
    <cellStyle name="Heading1 7 3 3 3" xfId="0"/>
    <cellStyle name="Heading1 7 3 3 4" xfId="0"/>
    <cellStyle name="Heading1 7 3 4" xfId="0"/>
    <cellStyle name="Heading1 7 3 5" xfId="0"/>
    <cellStyle name="Heading1 7 3 6" xfId="0"/>
    <cellStyle name="Heading1 7 4" xfId="0"/>
    <cellStyle name="Heading1 7 4 2" xfId="0"/>
    <cellStyle name="Heading1 7 4 2 2" xfId="0"/>
    <cellStyle name="Heading1 7 4 2 2 2" xfId="0"/>
    <cellStyle name="Heading1 7 4 2 2 3" xfId="0"/>
    <cellStyle name="Heading1 7 4 2 2 4" xfId="0"/>
    <cellStyle name="Heading1 7 4 2 3" xfId="0"/>
    <cellStyle name="Heading1 7 4 2 3 2" xfId="0"/>
    <cellStyle name="Heading1 7 4 2 3 3" xfId="0"/>
    <cellStyle name="Heading1 7 4 2 3 4" xfId="0"/>
    <cellStyle name="Heading1 7 4 2 4" xfId="0"/>
    <cellStyle name="Heading1 7 4 2 5" xfId="0"/>
    <cellStyle name="Heading1 7 4 2 6" xfId="0"/>
    <cellStyle name="Heading1 7 4 3" xfId="0"/>
    <cellStyle name="Heading1 7 4 3 2" xfId="0"/>
    <cellStyle name="Heading1 7 4 3 3" xfId="0"/>
    <cellStyle name="Heading1 7 4 3 4" xfId="0"/>
    <cellStyle name="Heading1 7 4 4" xfId="0"/>
    <cellStyle name="Heading1 7 4 4 2" xfId="0"/>
    <cellStyle name="Heading1 7 4 4 3" xfId="0"/>
    <cellStyle name="Heading1 7 4 4 4" xfId="0"/>
    <cellStyle name="Heading1 7 4 5" xfId="0"/>
    <cellStyle name="Heading1 7 4 6" xfId="0"/>
    <cellStyle name="Heading1 7 4 7" xfId="0"/>
    <cellStyle name="Heading1 7 5" xfId="0"/>
    <cellStyle name="Heading1 7 5 2" xfId="0"/>
    <cellStyle name="Heading1 7 5 2 2" xfId="0"/>
    <cellStyle name="Heading1 7 5 2 3" xfId="0"/>
    <cellStyle name="Heading1 7 5 3" xfId="0"/>
    <cellStyle name="Heading1 7 5 3 2" xfId="0"/>
    <cellStyle name="Heading1 7 5 3 3" xfId="0"/>
    <cellStyle name="Heading1 7 5 4" xfId="0"/>
    <cellStyle name="Heading1 7 5 5" xfId="0"/>
    <cellStyle name="Heading1 7 6" xfId="0"/>
    <cellStyle name="Heading1 7 6 2" xfId="0"/>
    <cellStyle name="Heading1 7 6 2 2" xfId="0"/>
    <cellStyle name="Heading1 7 6 2 3" xfId="0"/>
    <cellStyle name="Heading1 7 6 3" xfId="0"/>
    <cellStyle name="Heading1 7 6 3 2" xfId="0"/>
    <cellStyle name="Heading1 7 6 3 3" xfId="0"/>
    <cellStyle name="Heading1 7 6 4" xfId="0"/>
    <cellStyle name="Heading1 7 6 5" xfId="0"/>
    <cellStyle name="Heading1 7 7" xfId="0"/>
    <cellStyle name="Heading1 7 7 2" xfId="0"/>
    <cellStyle name="Heading1 7 7 3" xfId="0"/>
    <cellStyle name="Heading1 7 8" xfId="0"/>
    <cellStyle name="Heading1 7 8 2" xfId="0"/>
    <cellStyle name="Heading1 7 8 3" xfId="0"/>
    <cellStyle name="Heading1 7 9" xfId="0"/>
    <cellStyle name="Heading1 7 9 2" xfId="0"/>
    <cellStyle name="Heading1 7 9 3" xfId="0"/>
    <cellStyle name="Heading1 8" xfId="0"/>
    <cellStyle name="Heading1 8 2" xfId="0"/>
    <cellStyle name="Heading1 8 2 2" xfId="0"/>
    <cellStyle name="Heading1 8 2 2 2" xfId="0"/>
    <cellStyle name="Heading1 8 2 2 3" xfId="0"/>
    <cellStyle name="Heading1 8 2 2 4" xfId="0"/>
    <cellStyle name="Heading1 8 2 3" xfId="0"/>
    <cellStyle name="Heading1 8 2 3 2" xfId="0"/>
    <cellStyle name="Heading1 8 2 3 3" xfId="0"/>
    <cellStyle name="Heading1 8 2 3 4" xfId="0"/>
    <cellStyle name="Heading1 8 2 4" xfId="0"/>
    <cellStyle name="Heading1 8 2 5" xfId="0"/>
    <cellStyle name="Heading1 8 2 6" xfId="0"/>
    <cellStyle name="Heading1 8 3" xfId="0"/>
    <cellStyle name="Heading1 8 3 2" xfId="0"/>
    <cellStyle name="Heading1 8 3 3" xfId="0"/>
    <cellStyle name="Heading1 8 3 4" xfId="0"/>
    <cellStyle name="Heading1 8 4" xfId="0"/>
    <cellStyle name="Heading1 8 4 2" xfId="0"/>
    <cellStyle name="Heading1 8 4 3" xfId="0"/>
    <cellStyle name="Heading1 8 4 4" xfId="0"/>
    <cellStyle name="Heading1 8 5" xfId="0"/>
    <cellStyle name="Heading1 8 6" xfId="0"/>
    <cellStyle name="Heading1 9" xfId="0"/>
    <cellStyle name="Heading1 9 2" xfId="0"/>
    <cellStyle name="Heading1 9 2 2" xfId="0"/>
    <cellStyle name="Heading1 9 2 2 2" xfId="0"/>
    <cellStyle name="Heading1 9 2 2 3" xfId="0"/>
    <cellStyle name="Heading1 9 2 2 4" xfId="0"/>
    <cellStyle name="Heading1 9 2 3" xfId="0"/>
    <cellStyle name="Heading1 9 2 3 2" xfId="0"/>
    <cellStyle name="Heading1 9 2 3 3" xfId="0"/>
    <cellStyle name="Heading1 9 2 3 4" xfId="0"/>
    <cellStyle name="Heading1 9 2 4" xfId="0"/>
    <cellStyle name="Heading1 9 2 5" xfId="0"/>
    <cellStyle name="Heading1 9 2 6" xfId="0"/>
    <cellStyle name="Heading1 9 3" xfId="0"/>
    <cellStyle name="Heading1 9 3 2" xfId="0"/>
    <cellStyle name="Heading1 9 3 3" xfId="0"/>
    <cellStyle name="Heading1 9 3 4" xfId="0"/>
    <cellStyle name="Heading1 9 4" xfId="0"/>
    <cellStyle name="Heading1 9 4 2" xfId="0"/>
    <cellStyle name="Heading1 9 4 3" xfId="0"/>
    <cellStyle name="Heading1 9 4 4" xfId="0"/>
    <cellStyle name="Heading1 9 5" xfId="0"/>
    <cellStyle name="Heading1 9 6" xfId="0"/>
    <cellStyle name="Heading1 9 7" xfId="0"/>
    <cellStyle name="Hyperlink" xfId="0"/>
    <cellStyle name="Hyperlink 10" xfId="0"/>
    <cellStyle name="Hyperlink 10 2" xfId="0"/>
    <cellStyle name="Hyperlink 10 3" xfId="0"/>
    <cellStyle name="Hyperlink 11" xfId="0"/>
    <cellStyle name="Hyperlink 12" xfId="0"/>
    <cellStyle name="Hyperlink 13" xfId="0"/>
    <cellStyle name="Hyperlink 2" xfId="0"/>
    <cellStyle name="Hyperlink 2 10" xfId="0"/>
    <cellStyle name="Hyperlink 2 11" xfId="0"/>
    <cellStyle name="Hyperlink 2 2" xfId="0"/>
    <cellStyle name="Hyperlink 2 2 2" xfId="0"/>
    <cellStyle name="Hyperlink 2 2 2 2" xfId="0"/>
    <cellStyle name="Hyperlink 2 2 2 2 2" xfId="0"/>
    <cellStyle name="Hyperlink 2 2 2 2 3" xfId="0"/>
    <cellStyle name="Hyperlink 2 2 2 2 4" xfId="0"/>
    <cellStyle name="Hyperlink 2 2 2 3" xfId="0"/>
    <cellStyle name="Hyperlink 2 2 2 3 2" xfId="0"/>
    <cellStyle name="Hyperlink 2 2 2 3 3" xfId="0"/>
    <cellStyle name="Hyperlink 2 2 2 3 4" xfId="0"/>
    <cellStyle name="Hyperlink 2 2 2 4" xfId="0"/>
    <cellStyle name="Hyperlink 2 2 2 5" xfId="0"/>
    <cellStyle name="Hyperlink 2 2 2 6" xfId="0"/>
    <cellStyle name="Hyperlink 2 2 3" xfId="0"/>
    <cellStyle name="Hyperlink 2 2 3 2" xfId="0"/>
    <cellStyle name="Hyperlink 2 2 3 3" xfId="0"/>
    <cellStyle name="Hyperlink 2 2 4" xfId="0"/>
    <cellStyle name="Hyperlink 2 2 4 2" xfId="0"/>
    <cellStyle name="Hyperlink 2 2 4 3" xfId="0"/>
    <cellStyle name="Hyperlink 2 2 5" xfId="0"/>
    <cellStyle name="Hyperlink 2 2 6" xfId="0"/>
    <cellStyle name="Hyperlink 2 3" xfId="0"/>
    <cellStyle name="Hyperlink 2 3 2" xfId="0"/>
    <cellStyle name="Hyperlink 2 3 2 2" xfId="0"/>
    <cellStyle name="Hyperlink 2 3 2 3" xfId="0"/>
    <cellStyle name="Hyperlink 2 3 2 4" xfId="0"/>
    <cellStyle name="Hyperlink 2 3 3" xfId="0"/>
    <cellStyle name="Hyperlink 2 3 3 2" xfId="0"/>
    <cellStyle name="Hyperlink 2 3 3 3" xfId="0"/>
    <cellStyle name="Hyperlink 2 3 3 4" xfId="0"/>
    <cellStyle name="Hyperlink 2 3 4" xfId="0"/>
    <cellStyle name="Hyperlink 2 3 5" xfId="0"/>
    <cellStyle name="Hyperlink 2 3 6" xfId="0"/>
    <cellStyle name="Hyperlink 2 4" xfId="0"/>
    <cellStyle name="Hyperlink 2 4 2" xfId="0"/>
    <cellStyle name="Hyperlink 2 4 2 2" xfId="0"/>
    <cellStyle name="Hyperlink 2 4 2 2 2" xfId="0"/>
    <cellStyle name="Hyperlink 2 4 2 2 3" xfId="0"/>
    <cellStyle name="Hyperlink 2 4 2 2 4" xfId="0"/>
    <cellStyle name="Hyperlink 2 4 2 3" xfId="0"/>
    <cellStyle name="Hyperlink 2 4 2 3 2" xfId="0"/>
    <cellStyle name="Hyperlink 2 4 2 3 3" xfId="0"/>
    <cellStyle name="Hyperlink 2 4 2 3 4" xfId="0"/>
    <cellStyle name="Hyperlink 2 4 2 4" xfId="0"/>
    <cellStyle name="Hyperlink 2 4 2 5" xfId="0"/>
    <cellStyle name="Hyperlink 2 4 2 6" xfId="0"/>
    <cellStyle name="Hyperlink 2 4 3" xfId="0"/>
    <cellStyle name="Hyperlink 2 4 3 2" xfId="0"/>
    <cellStyle name="Hyperlink 2 4 3 3" xfId="0"/>
    <cellStyle name="Hyperlink 2 4 3 4" xfId="0"/>
    <cellStyle name="Hyperlink 2 4 4" xfId="0"/>
    <cellStyle name="Hyperlink 2 4 4 2" xfId="0"/>
    <cellStyle name="Hyperlink 2 4 4 3" xfId="0"/>
    <cellStyle name="Hyperlink 2 4 4 4" xfId="0"/>
    <cellStyle name="Hyperlink 2 4 5" xfId="0"/>
    <cellStyle name="Hyperlink 2 4 6" xfId="0"/>
    <cellStyle name="Hyperlink 2 4 7" xfId="0"/>
    <cellStyle name="Hyperlink 2 5" xfId="0"/>
    <cellStyle name="Hyperlink 2 5 2" xfId="0"/>
    <cellStyle name="Hyperlink 2 5 2 2" xfId="0"/>
    <cellStyle name="Hyperlink 2 5 2 3" xfId="0"/>
    <cellStyle name="Hyperlink 2 5 3" xfId="0"/>
    <cellStyle name="Hyperlink 2 5 3 2" xfId="0"/>
    <cellStyle name="Hyperlink 2 5 3 3" xfId="0"/>
    <cellStyle name="Hyperlink 2 5 4" xfId="0"/>
    <cellStyle name="Hyperlink 2 5 5" xfId="0"/>
    <cellStyle name="Hyperlink 2 6" xfId="0"/>
    <cellStyle name="Hyperlink 2 6 2" xfId="0"/>
    <cellStyle name="Hyperlink 2 6 2 2" xfId="0"/>
    <cellStyle name="Hyperlink 2 6 2 3" xfId="0"/>
    <cellStyle name="Hyperlink 2 6 3" xfId="0"/>
    <cellStyle name="Hyperlink 2 6 3 2" xfId="0"/>
    <cellStyle name="Hyperlink 2 6 3 3" xfId="0"/>
    <cellStyle name="Hyperlink 2 6 4" xfId="0"/>
    <cellStyle name="Hyperlink 2 6 5" xfId="0"/>
    <cellStyle name="Hyperlink 2 7" xfId="0"/>
    <cellStyle name="Hyperlink 2 7 2" xfId="0"/>
    <cellStyle name="Hyperlink 2 7 3" xfId="0"/>
    <cellStyle name="Hyperlink 2 8" xfId="0"/>
    <cellStyle name="Hyperlink 2 8 2" xfId="0"/>
    <cellStyle name="Hyperlink 2 8 3" xfId="0"/>
    <cellStyle name="Hyperlink 2 9" xfId="0"/>
    <cellStyle name="Hyperlink 2 9 2" xfId="0"/>
    <cellStyle name="Hyperlink 2 9 3" xfId="0"/>
    <cellStyle name="Hyperlink 3" xfId="0"/>
    <cellStyle name="Hyperlink 3 2" xfId="0"/>
    <cellStyle name="Hyperlink 3 2 2" xfId="0"/>
    <cellStyle name="Hyperlink 3 2 2 2" xfId="0"/>
    <cellStyle name="Hyperlink 3 2 2 3" xfId="0"/>
    <cellStyle name="Hyperlink 3 2 2 4" xfId="0"/>
    <cellStyle name="Hyperlink 3 2 3" xfId="0"/>
    <cellStyle name="Hyperlink 3 2 3 2" xfId="0"/>
    <cellStyle name="Hyperlink 3 2 3 3" xfId="0"/>
    <cellStyle name="Hyperlink 3 2 3 4" xfId="0"/>
    <cellStyle name="Hyperlink 3 2 4" xfId="0"/>
    <cellStyle name="Hyperlink 3 2 5" xfId="0"/>
    <cellStyle name="Hyperlink 3 2 6" xfId="0"/>
    <cellStyle name="Hyperlink 3 3" xfId="0"/>
    <cellStyle name="Hyperlink 3 3 2" xfId="0"/>
    <cellStyle name="Hyperlink 3 3 3" xfId="0"/>
    <cellStyle name="Hyperlink 3 4" xfId="0"/>
    <cellStyle name="Hyperlink 3 4 2" xfId="0"/>
    <cellStyle name="Hyperlink 3 4 3" xfId="0"/>
    <cellStyle name="Hyperlink 3 5" xfId="0"/>
    <cellStyle name="Hyperlink 3 6" xfId="0"/>
    <cellStyle name="Hyperlink 4" xfId="0"/>
    <cellStyle name="Hyperlink 4 2" xfId="0"/>
    <cellStyle name="Hyperlink 4 2 2" xfId="0"/>
    <cellStyle name="Hyperlink 4 2 3" xfId="0"/>
    <cellStyle name="Hyperlink 4 2 4" xfId="0"/>
    <cellStyle name="Hyperlink 4 3" xfId="0"/>
    <cellStyle name="Hyperlink 4 3 2" xfId="0"/>
    <cellStyle name="Hyperlink 4 3 3" xfId="0"/>
    <cellStyle name="Hyperlink 4 3 4" xfId="0"/>
    <cellStyle name="Hyperlink 4 4" xfId="0"/>
    <cellStyle name="Hyperlink 4 5" xfId="0"/>
    <cellStyle name="Hyperlink 4 6" xfId="0"/>
    <cellStyle name="Hyperlink 5" xfId="0"/>
    <cellStyle name="Hyperlink 5 2" xfId="0"/>
    <cellStyle name="Hyperlink 5 2 2" xfId="0"/>
    <cellStyle name="Hyperlink 5 2 2 2" xfId="0"/>
    <cellStyle name="Hyperlink 5 2 2 3" xfId="0"/>
    <cellStyle name="Hyperlink 5 2 2 4" xfId="0"/>
    <cellStyle name="Hyperlink 5 2 3" xfId="0"/>
    <cellStyle name="Hyperlink 5 2 3 2" xfId="0"/>
    <cellStyle name="Hyperlink 5 2 3 3" xfId="0"/>
    <cellStyle name="Hyperlink 5 2 3 4" xfId="0"/>
    <cellStyle name="Hyperlink 5 2 4" xfId="0"/>
    <cellStyle name="Hyperlink 5 2 5" xfId="0"/>
    <cellStyle name="Hyperlink 5 2 6" xfId="0"/>
    <cellStyle name="Hyperlink 5 3" xfId="0"/>
    <cellStyle name="Hyperlink 5 3 2" xfId="0"/>
    <cellStyle name="Hyperlink 5 3 3" xfId="0"/>
    <cellStyle name="Hyperlink 5 3 4" xfId="0"/>
    <cellStyle name="Hyperlink 5 4" xfId="0"/>
    <cellStyle name="Hyperlink 5 4 2" xfId="0"/>
    <cellStyle name="Hyperlink 5 4 3" xfId="0"/>
    <cellStyle name="Hyperlink 5 4 4" xfId="0"/>
    <cellStyle name="Hyperlink 5 5" xfId="0"/>
    <cellStyle name="Hyperlink 5 6" xfId="0"/>
    <cellStyle name="Hyperlink 5 7" xfId="0"/>
    <cellStyle name="Hyperlink 6" xfId="0"/>
    <cellStyle name="Hyperlink 6 2" xfId="0"/>
    <cellStyle name="Hyperlink 6 2 2" xfId="0"/>
    <cellStyle name="Hyperlink 6 2 3" xfId="0"/>
    <cellStyle name="Hyperlink 6 3" xfId="0"/>
    <cellStyle name="Hyperlink 6 3 2" xfId="0"/>
    <cellStyle name="Hyperlink 6 3 3" xfId="0"/>
    <cellStyle name="Hyperlink 6 4" xfId="0"/>
    <cellStyle name="Hyperlink 6 5" xfId="0"/>
    <cellStyle name="Hyperlink 7" xfId="0"/>
    <cellStyle name="Hyperlink 7 2" xfId="0"/>
    <cellStyle name="Hyperlink 7 2 2" xfId="0"/>
    <cellStyle name="Hyperlink 7 2 3" xfId="0"/>
    <cellStyle name="Hyperlink 7 3" xfId="0"/>
    <cellStyle name="Hyperlink 7 3 2" xfId="0"/>
    <cellStyle name="Hyperlink 7 3 3" xfId="0"/>
    <cellStyle name="Hyperlink 7 4" xfId="0"/>
    <cellStyle name="Hyperlink 7 5" xfId="0"/>
    <cellStyle name="Hyperlink 8" xfId="0"/>
    <cellStyle name="Hyperlink 8 2" xfId="0"/>
    <cellStyle name="Hyperlink 8 3" xfId="0"/>
    <cellStyle name="Hyperlink 9" xfId="0"/>
    <cellStyle name="Hyperlink 9 2" xfId="0"/>
    <cellStyle name="Hyperlink 9 3" xfId="0"/>
    <cellStyle name="Neutral" xfId="0"/>
    <cellStyle name="Neutral 10" xfId="0"/>
    <cellStyle name="Neutral 10 2" xfId="0"/>
    <cellStyle name="Neutral 10 3" xfId="0"/>
    <cellStyle name="Neutral 11" xfId="0"/>
    <cellStyle name="Neutral 12" xfId="0"/>
    <cellStyle name="Neutral 13" xfId="0"/>
    <cellStyle name="Neutral 2" xfId="0"/>
    <cellStyle name="Neutral 2 10" xfId="0"/>
    <cellStyle name="Neutral 2 11" xfId="0"/>
    <cellStyle name="Neutral 2 2" xfId="0"/>
    <cellStyle name="Neutral 2 2 2" xfId="0"/>
    <cellStyle name="Neutral 2 2 2 2" xfId="0"/>
    <cellStyle name="Neutral 2 2 2 2 2" xfId="0"/>
    <cellStyle name="Neutral 2 2 2 2 3" xfId="0"/>
    <cellStyle name="Neutral 2 2 2 2 4" xfId="0"/>
    <cellStyle name="Neutral 2 2 2 3" xfId="0"/>
    <cellStyle name="Neutral 2 2 2 3 2" xfId="0"/>
    <cellStyle name="Neutral 2 2 2 3 3" xfId="0"/>
    <cellStyle name="Neutral 2 2 2 3 4" xfId="0"/>
    <cellStyle name="Neutral 2 2 2 4" xfId="0"/>
    <cellStyle name="Neutral 2 2 2 5" xfId="0"/>
    <cellStyle name="Neutral 2 2 2 6" xfId="0"/>
    <cellStyle name="Neutral 2 2 3" xfId="0"/>
    <cellStyle name="Neutral 2 2 3 2" xfId="0"/>
    <cellStyle name="Neutral 2 2 3 3" xfId="0"/>
    <cellStyle name="Neutral 2 2 4" xfId="0"/>
    <cellStyle name="Neutral 2 2 4 2" xfId="0"/>
    <cellStyle name="Neutral 2 2 4 3" xfId="0"/>
    <cellStyle name="Neutral 2 2 5" xfId="0"/>
    <cellStyle name="Neutral 2 2 6" xfId="0"/>
    <cellStyle name="Neutral 2 3" xfId="0"/>
    <cellStyle name="Neutral 2 3 2" xfId="0"/>
    <cellStyle name="Neutral 2 3 2 2" xfId="0"/>
    <cellStyle name="Neutral 2 3 2 3" xfId="0"/>
    <cellStyle name="Neutral 2 3 2 4" xfId="0"/>
    <cellStyle name="Neutral 2 3 3" xfId="0"/>
    <cellStyle name="Neutral 2 3 3 2" xfId="0"/>
    <cellStyle name="Neutral 2 3 3 3" xfId="0"/>
    <cellStyle name="Neutral 2 3 3 4" xfId="0"/>
    <cellStyle name="Neutral 2 3 4" xfId="0"/>
    <cellStyle name="Neutral 2 3 5" xfId="0"/>
    <cellStyle name="Neutral 2 3 6" xfId="0"/>
    <cellStyle name="Neutral 2 4" xfId="0"/>
    <cellStyle name="Neutral 2 4 2" xfId="0"/>
    <cellStyle name="Neutral 2 4 2 2" xfId="0"/>
    <cellStyle name="Neutral 2 4 2 2 2" xfId="0"/>
    <cellStyle name="Neutral 2 4 2 2 3" xfId="0"/>
    <cellStyle name="Neutral 2 4 2 2 4" xfId="0"/>
    <cellStyle name="Neutral 2 4 2 3" xfId="0"/>
    <cellStyle name="Neutral 2 4 2 3 2" xfId="0"/>
    <cellStyle name="Neutral 2 4 2 3 3" xfId="0"/>
    <cellStyle name="Neutral 2 4 2 3 4" xfId="0"/>
    <cellStyle name="Neutral 2 4 2 4" xfId="0"/>
    <cellStyle name="Neutral 2 4 2 5" xfId="0"/>
    <cellStyle name="Neutral 2 4 2 6" xfId="0"/>
    <cellStyle name="Neutral 2 4 3" xfId="0"/>
    <cellStyle name="Neutral 2 4 3 2" xfId="0"/>
    <cellStyle name="Neutral 2 4 3 3" xfId="0"/>
    <cellStyle name="Neutral 2 4 3 4" xfId="0"/>
    <cellStyle name="Neutral 2 4 4" xfId="0"/>
    <cellStyle name="Neutral 2 4 4 2" xfId="0"/>
    <cellStyle name="Neutral 2 4 4 3" xfId="0"/>
    <cellStyle name="Neutral 2 4 4 4" xfId="0"/>
    <cellStyle name="Neutral 2 4 5" xfId="0"/>
    <cellStyle name="Neutral 2 4 6" xfId="0"/>
    <cellStyle name="Neutral 2 4 7" xfId="0"/>
    <cellStyle name="Neutral 2 5" xfId="0"/>
    <cellStyle name="Neutral 2 5 2" xfId="0"/>
    <cellStyle name="Neutral 2 5 2 2" xfId="0"/>
    <cellStyle name="Neutral 2 5 2 3" xfId="0"/>
    <cellStyle name="Neutral 2 5 3" xfId="0"/>
    <cellStyle name="Neutral 2 5 3 2" xfId="0"/>
    <cellStyle name="Neutral 2 5 3 3" xfId="0"/>
    <cellStyle name="Neutral 2 5 4" xfId="0"/>
    <cellStyle name="Neutral 2 5 5" xfId="0"/>
    <cellStyle name="Neutral 2 6" xfId="0"/>
    <cellStyle name="Neutral 2 6 2" xfId="0"/>
    <cellStyle name="Neutral 2 6 2 2" xfId="0"/>
    <cellStyle name="Neutral 2 6 2 3" xfId="0"/>
    <cellStyle name="Neutral 2 6 3" xfId="0"/>
    <cellStyle name="Neutral 2 6 3 2" xfId="0"/>
    <cellStyle name="Neutral 2 6 3 3" xfId="0"/>
    <cellStyle name="Neutral 2 6 4" xfId="0"/>
    <cellStyle name="Neutral 2 6 5" xfId="0"/>
    <cellStyle name="Neutral 2 7" xfId="0"/>
    <cellStyle name="Neutral 2 7 2" xfId="0"/>
    <cellStyle name="Neutral 2 7 3" xfId="0"/>
    <cellStyle name="Neutral 2 8" xfId="0"/>
    <cellStyle name="Neutral 2 8 2" xfId="0"/>
    <cellStyle name="Neutral 2 8 3" xfId="0"/>
    <cellStyle name="Neutral 2 9" xfId="0"/>
    <cellStyle name="Neutral 2 9 2" xfId="0"/>
    <cellStyle name="Neutral 2 9 3" xfId="0"/>
    <cellStyle name="Neutral 3" xfId="0"/>
    <cellStyle name="Neutral 3 2" xfId="0"/>
    <cellStyle name="Neutral 3 2 2" xfId="0"/>
    <cellStyle name="Neutral 3 2 2 2" xfId="0"/>
    <cellStyle name="Neutral 3 2 2 3" xfId="0"/>
    <cellStyle name="Neutral 3 2 2 4" xfId="0"/>
    <cellStyle name="Neutral 3 2 3" xfId="0"/>
    <cellStyle name="Neutral 3 2 3 2" xfId="0"/>
    <cellStyle name="Neutral 3 2 3 3" xfId="0"/>
    <cellStyle name="Neutral 3 2 3 4" xfId="0"/>
    <cellStyle name="Neutral 3 2 4" xfId="0"/>
    <cellStyle name="Neutral 3 2 5" xfId="0"/>
    <cellStyle name="Neutral 3 2 6" xfId="0"/>
    <cellStyle name="Neutral 3 3" xfId="0"/>
    <cellStyle name="Neutral 3 3 2" xfId="0"/>
    <cellStyle name="Neutral 3 3 3" xfId="0"/>
    <cellStyle name="Neutral 3 4" xfId="0"/>
    <cellStyle name="Neutral 3 4 2" xfId="0"/>
    <cellStyle name="Neutral 3 4 3" xfId="0"/>
    <cellStyle name="Neutral 3 5" xfId="0"/>
    <cellStyle name="Neutral 3 6" xfId="0"/>
    <cellStyle name="Neutral 4" xfId="0"/>
    <cellStyle name="Neutral 4 2" xfId="0"/>
    <cellStyle name="Neutral 4 2 2" xfId="0"/>
    <cellStyle name="Neutral 4 2 3" xfId="0"/>
    <cellStyle name="Neutral 4 2 4" xfId="0"/>
    <cellStyle name="Neutral 4 3" xfId="0"/>
    <cellStyle name="Neutral 4 3 2" xfId="0"/>
    <cellStyle name="Neutral 4 3 3" xfId="0"/>
    <cellStyle name="Neutral 4 3 4" xfId="0"/>
    <cellStyle name="Neutral 4 4" xfId="0"/>
    <cellStyle name="Neutral 4 5" xfId="0"/>
    <cellStyle name="Neutral 4 6" xfId="0"/>
    <cellStyle name="Neutral 5" xfId="0"/>
    <cellStyle name="Neutral 5 2" xfId="0"/>
    <cellStyle name="Neutral 5 2 2" xfId="0"/>
    <cellStyle name="Neutral 5 2 2 2" xfId="0"/>
    <cellStyle name="Neutral 5 2 2 3" xfId="0"/>
    <cellStyle name="Neutral 5 2 2 4" xfId="0"/>
    <cellStyle name="Neutral 5 2 3" xfId="0"/>
    <cellStyle name="Neutral 5 2 3 2" xfId="0"/>
    <cellStyle name="Neutral 5 2 3 3" xfId="0"/>
    <cellStyle name="Neutral 5 2 3 4" xfId="0"/>
    <cellStyle name="Neutral 5 2 4" xfId="0"/>
    <cellStyle name="Neutral 5 2 5" xfId="0"/>
    <cellStyle name="Neutral 5 2 6" xfId="0"/>
    <cellStyle name="Neutral 5 3" xfId="0"/>
    <cellStyle name="Neutral 5 3 2" xfId="0"/>
    <cellStyle name="Neutral 5 3 3" xfId="0"/>
    <cellStyle name="Neutral 5 3 4" xfId="0"/>
    <cellStyle name="Neutral 5 4" xfId="0"/>
    <cellStyle name="Neutral 5 4 2" xfId="0"/>
    <cellStyle name="Neutral 5 4 3" xfId="0"/>
    <cellStyle name="Neutral 5 4 4" xfId="0"/>
    <cellStyle name="Neutral 5 5" xfId="0"/>
    <cellStyle name="Neutral 5 6" xfId="0"/>
    <cellStyle name="Neutral 5 7" xfId="0"/>
    <cellStyle name="Neutral 6" xfId="0"/>
    <cellStyle name="Neutral 6 2" xfId="0"/>
    <cellStyle name="Neutral 6 2 2" xfId="0"/>
    <cellStyle name="Neutral 6 2 3" xfId="0"/>
    <cellStyle name="Neutral 6 3" xfId="0"/>
    <cellStyle name="Neutral 6 3 2" xfId="0"/>
    <cellStyle name="Neutral 6 3 3" xfId="0"/>
    <cellStyle name="Neutral 6 4" xfId="0"/>
    <cellStyle name="Neutral 6 5" xfId="0"/>
    <cellStyle name="Neutral 7" xfId="0"/>
    <cellStyle name="Neutral 7 2" xfId="0"/>
    <cellStyle name="Neutral 7 2 2" xfId="0"/>
    <cellStyle name="Neutral 7 2 3" xfId="0"/>
    <cellStyle name="Neutral 7 3" xfId="0"/>
    <cellStyle name="Neutral 7 3 2" xfId="0"/>
    <cellStyle name="Neutral 7 3 3" xfId="0"/>
    <cellStyle name="Neutral 7 4" xfId="0"/>
    <cellStyle name="Neutral 7 5" xfId="0"/>
    <cellStyle name="Neutral 8" xfId="0"/>
    <cellStyle name="Neutral 8 2" xfId="0"/>
    <cellStyle name="Neutral 8 3" xfId="0"/>
    <cellStyle name="Neutral 9" xfId="0"/>
    <cellStyle name="Neutral 9 2" xfId="0"/>
    <cellStyle name="Neutral 9 3" xfId="0"/>
    <cellStyle name="Normal 10" xfId="0"/>
    <cellStyle name="Normal 11" xfId="0"/>
    <cellStyle name="Normal 2" xfId="0"/>
    <cellStyle name="Normal 2 10" xfId="0"/>
    <cellStyle name="Normal 2 11" xfId="0"/>
    <cellStyle name="Normal 2 2" xfId="0"/>
    <cellStyle name="Normal 2 2 2" xfId="0"/>
    <cellStyle name="Normal 2 2 2 2" xfId="0"/>
    <cellStyle name="Normal 2 2 2 2 2" xfId="0"/>
    <cellStyle name="Normal 2 2 2 2 3" xfId="0"/>
    <cellStyle name="Normal 2 2 2 2 4" xfId="0"/>
    <cellStyle name="Normal 2 2 2 3" xfId="0"/>
    <cellStyle name="Normal 2 2 2 3 2" xfId="0"/>
    <cellStyle name="Normal 2 2 2 3 3" xfId="0"/>
    <cellStyle name="Normal 2 2 2 3 4" xfId="0"/>
    <cellStyle name="Normal 2 2 2 4" xfId="0"/>
    <cellStyle name="Normal 2 2 2 5" xfId="0"/>
    <cellStyle name="Normal 2 2 2 6" xfId="0"/>
    <cellStyle name="Normal 2 2 3" xfId="0"/>
    <cellStyle name="Normal 2 2 3 2" xfId="0"/>
    <cellStyle name="Normal 2 2 3 3" xfId="0"/>
    <cellStyle name="Normal 2 2 4" xfId="0"/>
    <cellStyle name="Normal 2 2 4 2" xfId="0"/>
    <cellStyle name="Normal 2 2 4 3" xfId="0"/>
    <cellStyle name="Normal 2 2 5" xfId="0"/>
    <cellStyle name="Normal 2 2 6" xfId="0"/>
    <cellStyle name="Normal 2 3" xfId="0"/>
    <cellStyle name="Normal 2 3 2" xfId="0"/>
    <cellStyle name="Normal 2 3 2 2" xfId="0"/>
    <cellStyle name="Normal 2 3 2 3" xfId="0"/>
    <cellStyle name="Normal 2 3 2 4" xfId="0"/>
    <cellStyle name="Normal 2 3 3" xfId="0"/>
    <cellStyle name="Normal 2 3 3 2" xfId="0"/>
    <cellStyle name="Normal 2 3 3 3" xfId="0"/>
    <cellStyle name="Normal 2 3 3 4" xfId="0"/>
    <cellStyle name="Normal 2 3 4" xfId="0"/>
    <cellStyle name="Normal 2 3 5" xfId="0"/>
    <cellStyle name="Normal 2 3 6" xfId="0"/>
    <cellStyle name="Normal 2 4" xfId="0"/>
    <cellStyle name="Normal 2 4 2" xfId="0"/>
    <cellStyle name="Normal 2 4 2 2" xfId="0"/>
    <cellStyle name="Normal 2 4 2 2 2" xfId="0"/>
    <cellStyle name="Normal 2 4 2 2 3" xfId="0"/>
    <cellStyle name="Normal 2 4 2 2 4" xfId="0"/>
    <cellStyle name="Normal 2 4 2 3" xfId="0"/>
    <cellStyle name="Normal 2 4 2 3 2" xfId="0"/>
    <cellStyle name="Normal 2 4 2 3 3" xfId="0"/>
    <cellStyle name="Normal 2 4 2 3 4" xfId="0"/>
    <cellStyle name="Normal 2 4 2 4" xfId="0"/>
    <cellStyle name="Normal 2 4 2 5" xfId="0"/>
    <cellStyle name="Normal 2 4 2 6" xfId="0"/>
    <cellStyle name="Normal 2 4 3" xfId="0"/>
    <cellStyle name="Normal 2 4 3 2" xfId="0"/>
    <cellStyle name="Normal 2 4 3 3" xfId="0"/>
    <cellStyle name="Normal 2 4 3 4" xfId="0"/>
    <cellStyle name="Normal 2 4 4" xfId="0"/>
    <cellStyle name="Normal 2 4 4 2" xfId="0"/>
    <cellStyle name="Normal 2 4 4 3" xfId="0"/>
    <cellStyle name="Normal 2 4 4 4" xfId="0"/>
    <cellStyle name="Normal 2 4 5" xfId="0"/>
    <cellStyle name="Normal 2 4 6" xfId="0"/>
    <cellStyle name="Normal 2 4 7" xfId="0"/>
    <cellStyle name="Normal 2 5" xfId="0"/>
    <cellStyle name="Normal 2 5 2" xfId="0"/>
    <cellStyle name="Normal 2 5 2 2" xfId="0"/>
    <cellStyle name="Normal 2 5 2 3" xfId="0"/>
    <cellStyle name="Normal 2 5 3" xfId="0"/>
    <cellStyle name="Normal 2 5 3 2" xfId="0"/>
    <cellStyle name="Normal 2 5 3 3" xfId="0"/>
    <cellStyle name="Normal 2 5 4" xfId="0"/>
    <cellStyle name="Normal 2 5 5" xfId="0"/>
    <cellStyle name="Normal 2 6" xfId="0"/>
    <cellStyle name="Normal 2 6 2" xfId="0"/>
    <cellStyle name="Normal 2 6 2 2" xfId="0"/>
    <cellStyle name="Normal 2 6 2 3" xfId="0"/>
    <cellStyle name="Normal 2 6 3" xfId="0"/>
    <cellStyle name="Normal 2 6 3 2" xfId="0"/>
    <cellStyle name="Normal 2 6 3 3" xfId="0"/>
    <cellStyle name="Normal 2 6 4" xfId="0"/>
    <cellStyle name="Normal 2 6 5" xfId="0"/>
    <cellStyle name="Normal 2 7" xfId="0"/>
    <cellStyle name="Normal 2 7 2" xfId="0"/>
    <cellStyle name="Normal 2 7 3" xfId="0"/>
    <cellStyle name="Normal 2 8" xfId="0"/>
    <cellStyle name="Normal 2 8 2" xfId="0"/>
    <cellStyle name="Normal 2 8 3" xfId="0"/>
    <cellStyle name="Normal 2 9" xfId="0"/>
    <cellStyle name="Normal 2 9 2" xfId="0"/>
    <cellStyle name="Normal 2 9 3" xfId="0"/>
    <cellStyle name="Normal 3" xfId="0"/>
    <cellStyle name="Normal 3 10" xfId="0"/>
    <cellStyle name="Normal 3 11" xfId="0"/>
    <cellStyle name="Normal 3 2" xfId="0"/>
    <cellStyle name="Normal 3 2 2" xfId="0"/>
    <cellStyle name="Normal 3 2 2 2" xfId="0"/>
    <cellStyle name="Normal 3 2 2 2 2" xfId="0"/>
    <cellStyle name="Normal 3 2 2 2 3" xfId="0"/>
    <cellStyle name="Normal 3 2 2 2 4" xfId="0"/>
    <cellStyle name="Normal 3 2 2 3" xfId="0"/>
    <cellStyle name="Normal 3 2 2 3 2" xfId="0"/>
    <cellStyle name="Normal 3 2 2 3 3" xfId="0"/>
    <cellStyle name="Normal 3 2 2 3 4" xfId="0"/>
    <cellStyle name="Normal 3 2 2 4" xfId="0"/>
    <cellStyle name="Normal 3 2 2 5" xfId="0"/>
    <cellStyle name="Normal 3 2 2 6" xfId="0"/>
    <cellStyle name="Normal 3 2 3" xfId="0"/>
    <cellStyle name="Normal 3 2 3 2" xfId="0"/>
    <cellStyle name="Normal 3 2 3 3" xfId="0"/>
    <cellStyle name="Normal 3 2 4" xfId="0"/>
    <cellStyle name="Normal 3 2 4 2" xfId="0"/>
    <cellStyle name="Normal 3 2 4 3" xfId="0"/>
    <cellStyle name="Normal 3 2 5" xfId="0"/>
    <cellStyle name="Normal 3 2 6" xfId="0"/>
    <cellStyle name="Normal 3 3" xfId="0"/>
    <cellStyle name="Normal 3 3 2" xfId="0"/>
    <cellStyle name="Normal 3 3 2 2" xfId="0"/>
    <cellStyle name="Normal 3 3 2 3" xfId="0"/>
    <cellStyle name="Normal 3 3 2 4" xfId="0"/>
    <cellStyle name="Normal 3 3 3" xfId="0"/>
    <cellStyle name="Normal 3 3 3 2" xfId="0"/>
    <cellStyle name="Normal 3 3 3 3" xfId="0"/>
    <cellStyle name="Normal 3 3 3 4" xfId="0"/>
    <cellStyle name="Normal 3 3 4" xfId="0"/>
    <cellStyle name="Normal 3 3 5" xfId="0"/>
    <cellStyle name="Normal 3 3 6" xfId="0"/>
    <cellStyle name="Normal 3 4" xfId="0"/>
    <cellStyle name="Normal 3 4 2" xfId="0"/>
    <cellStyle name="Normal 3 4 2 2" xfId="0"/>
    <cellStyle name="Normal 3 4 2 2 2" xfId="0"/>
    <cellStyle name="Normal 3 4 2 2 3" xfId="0"/>
    <cellStyle name="Normal 3 4 2 2 4" xfId="0"/>
    <cellStyle name="Normal 3 4 2 3" xfId="0"/>
    <cellStyle name="Normal 3 4 2 3 2" xfId="0"/>
    <cellStyle name="Normal 3 4 2 3 3" xfId="0"/>
    <cellStyle name="Normal 3 4 2 3 4" xfId="0"/>
    <cellStyle name="Normal 3 4 2 4" xfId="0"/>
    <cellStyle name="Normal 3 4 2 5" xfId="0"/>
    <cellStyle name="Normal 3 4 2 6" xfId="0"/>
    <cellStyle name="Normal 3 4 3" xfId="0"/>
    <cellStyle name="Normal 3 4 3 2" xfId="0"/>
    <cellStyle name="Normal 3 4 3 3" xfId="0"/>
    <cellStyle name="Normal 3 4 3 4" xfId="0"/>
    <cellStyle name="Normal 3 4 4" xfId="0"/>
    <cellStyle name="Normal 3 4 4 2" xfId="0"/>
    <cellStyle name="Normal 3 4 4 3" xfId="0"/>
    <cellStyle name="Normal 3 4 4 4" xfId="0"/>
    <cellStyle name="Normal 3 4 5" xfId="0"/>
    <cellStyle name="Normal 3 4 6" xfId="0"/>
    <cellStyle name="Normal 3 4 7" xfId="0"/>
    <cellStyle name="Normal 3 5" xfId="0"/>
    <cellStyle name="Normal 3 5 2" xfId="0"/>
    <cellStyle name="Normal 3 5 2 2" xfId="0"/>
    <cellStyle name="Normal 3 5 2 3" xfId="0"/>
    <cellStyle name="Normal 3 5 3" xfId="0"/>
    <cellStyle name="Normal 3 5 3 2" xfId="0"/>
    <cellStyle name="Normal 3 5 3 3" xfId="0"/>
    <cellStyle name="Normal 3 5 4" xfId="0"/>
    <cellStyle name="Normal 3 5 5" xfId="0"/>
    <cellStyle name="Normal 3 6" xfId="0"/>
    <cellStyle name="Normal 3 6 2" xfId="0"/>
    <cellStyle name="Normal 3 6 2 2" xfId="0"/>
    <cellStyle name="Normal 3 6 2 3" xfId="0"/>
    <cellStyle name="Normal 3 6 3" xfId="0"/>
    <cellStyle name="Normal 3 6 3 2" xfId="0"/>
    <cellStyle name="Normal 3 6 3 3" xfId="0"/>
    <cellStyle name="Normal 3 6 4" xfId="0"/>
    <cellStyle name="Normal 3 6 5" xfId="0"/>
    <cellStyle name="Normal 3 7" xfId="0"/>
    <cellStyle name="Normal 3 7 2" xfId="0"/>
    <cellStyle name="Normal 3 7 3" xfId="0"/>
    <cellStyle name="Normal 3 8" xfId="0"/>
    <cellStyle name="Normal 3 8 2" xfId="0"/>
    <cellStyle name="Normal 3 8 3" xfId="0"/>
    <cellStyle name="Normal 3 9" xfId="0"/>
    <cellStyle name="Normal 3 9 2" xfId="0"/>
    <cellStyle name="Normal 3 9 3" xfId="0"/>
    <cellStyle name="Normal 4" xfId="0"/>
    <cellStyle name="Normal 4 10" xfId="0"/>
    <cellStyle name="Normal 4 2" xfId="0"/>
    <cellStyle name="Normal 4 2 2" xfId="0"/>
    <cellStyle name="Normal 4 2 2 2" xfId="0"/>
    <cellStyle name="Normal 4 2 2 3" xfId="0"/>
    <cellStyle name="Normal 4 2 3" xfId="0"/>
    <cellStyle name="Normal 4 2 3 2" xfId="0"/>
    <cellStyle name="Normal 4 2 3 3" xfId="0"/>
    <cellStyle name="Normal 4 2 4" xfId="0"/>
    <cellStyle name="Normal 4 2 5" xfId="0"/>
    <cellStyle name="Normal 4 3" xfId="0"/>
    <cellStyle name="Normal 4 3 2" xfId="0"/>
    <cellStyle name="Normal 4 3 2 2" xfId="0"/>
    <cellStyle name="Normal 4 3 2 3" xfId="0"/>
    <cellStyle name="Normal 4 3 3" xfId="0"/>
    <cellStyle name="Normal 4 3 3 2" xfId="0"/>
    <cellStyle name="Normal 4 3 3 3" xfId="0"/>
    <cellStyle name="Normal 4 3 4" xfId="0"/>
    <cellStyle name="Normal 4 3 5" xfId="0"/>
    <cellStyle name="Normal 4 4" xfId="0"/>
    <cellStyle name="Normal 4 4 2" xfId="0"/>
    <cellStyle name="Normal 4 4 2 2" xfId="0"/>
    <cellStyle name="Normal 4 4 2 2 2" xfId="0"/>
    <cellStyle name="Normal 4 4 2 2 3" xfId="0"/>
    <cellStyle name="Normal 4 4 2 3" xfId="0"/>
    <cellStyle name="Normal 4 4 2 3 2" xfId="0"/>
    <cellStyle name="Normal 4 4 2 3 3" xfId="0"/>
    <cellStyle name="Normal 4 4 2 4" xfId="0"/>
    <cellStyle name="Normal 4 4 2 5" xfId="0"/>
    <cellStyle name="Normal 4 4 3" xfId="0"/>
    <cellStyle name="Normal 4 4 3 2" xfId="0"/>
    <cellStyle name="Normal 4 4 3 3" xfId="0"/>
    <cellStyle name="Normal 4 4 4" xfId="0"/>
    <cellStyle name="Normal 4 4 4 2" xfId="0"/>
    <cellStyle name="Normal 4 4 4 3" xfId="0"/>
    <cellStyle name="Normal 4 4 5" xfId="0"/>
    <cellStyle name="Normal 4 4 6" xfId="0"/>
    <cellStyle name="Normal 4 5" xfId="0"/>
    <cellStyle name="Normal 4 5 2" xfId="0"/>
    <cellStyle name="Normal 4 5 2 2" xfId="0"/>
    <cellStyle name="Normal 4 5 2 3" xfId="0"/>
    <cellStyle name="Normal 4 5 3" xfId="0"/>
    <cellStyle name="Normal 4 5 3 2" xfId="0"/>
    <cellStyle name="Normal 4 5 3 3" xfId="0"/>
    <cellStyle name="Normal 4 5 4" xfId="0"/>
    <cellStyle name="Normal 4 5 5" xfId="0"/>
    <cellStyle name="Normal 4 6" xfId="0"/>
    <cellStyle name="Normal 4 6 2" xfId="0"/>
    <cellStyle name="Normal 4 6 3" xfId="0"/>
    <cellStyle name="Normal 4 7" xfId="0"/>
    <cellStyle name="Normal 4 7 2" xfId="0"/>
    <cellStyle name="Normal 4 7 3" xfId="0"/>
    <cellStyle name="Normal 4 8" xfId="0"/>
    <cellStyle name="Normal 4 8 2" xfId="0"/>
    <cellStyle name="Normal 4 8 3" xfId="0"/>
    <cellStyle name="Normal 4 9" xfId="0"/>
    <cellStyle name="Normal 5" xfId="0"/>
    <cellStyle name="Normal 5 10" xfId="0"/>
    <cellStyle name="Normal 5 11" xfId="0"/>
    <cellStyle name="Normal 5 12" xfId="0"/>
    <cellStyle name="Normal 5 2" xfId="0"/>
    <cellStyle name="Normal 5 2 2" xfId="0"/>
    <cellStyle name="Normal 5 2 2 2" xfId="0"/>
    <cellStyle name="Normal 5 2 2 2 2" xfId="0"/>
    <cellStyle name="Normal 5 2 2 2 3" xfId="0"/>
    <cellStyle name="Normal 5 2 2 2 4" xfId="0"/>
    <cellStyle name="Normal 5 2 2 3" xfId="0"/>
    <cellStyle name="Normal 5 2 2 3 2" xfId="0"/>
    <cellStyle name="Normal 5 2 2 3 3" xfId="0"/>
    <cellStyle name="Normal 5 2 2 3 4" xfId="0"/>
    <cellStyle name="Normal 5 2 2 4" xfId="0"/>
    <cellStyle name="Normal 5 2 2 5" xfId="0"/>
    <cellStyle name="Normal 5 2 2 6" xfId="0"/>
    <cellStyle name="Normal 5 2 3" xfId="0"/>
    <cellStyle name="Normal 5 2 3 2" xfId="0"/>
    <cellStyle name="Normal 5 2 3 3" xfId="0"/>
    <cellStyle name="Normal 5 2 4" xfId="0"/>
    <cellStyle name="Normal 5 2 4 2" xfId="0"/>
    <cellStyle name="Normal 5 2 4 3" xfId="0"/>
    <cellStyle name="Normal 5 2 5" xfId="0"/>
    <cellStyle name="Normal 5 2 6" xfId="0"/>
    <cellStyle name="Normal 5 3" xfId="0"/>
    <cellStyle name="Normal 5 3 2" xfId="0"/>
    <cellStyle name="Normal 5 3 2 2" xfId="0"/>
    <cellStyle name="Normal 5 3 2 3" xfId="0"/>
    <cellStyle name="Normal 5 3 2 4" xfId="0"/>
    <cellStyle name="Normal 5 3 3" xfId="0"/>
    <cellStyle name="Normal 5 3 3 2" xfId="0"/>
    <cellStyle name="Normal 5 3 3 3" xfId="0"/>
    <cellStyle name="Normal 5 3 3 4" xfId="0"/>
    <cellStyle name="Normal 5 3 4" xfId="0"/>
    <cellStyle name="Normal 5 3 5" xfId="0"/>
    <cellStyle name="Normal 5 3 6" xfId="0"/>
    <cellStyle name="Normal 5 4" xfId="0"/>
    <cellStyle name="Normal 5 4 2" xfId="0"/>
    <cellStyle name="Normal 5 4 2 2" xfId="0"/>
    <cellStyle name="Normal 5 4 2 2 2" xfId="0"/>
    <cellStyle name="Normal 5 4 2 2 3" xfId="0"/>
    <cellStyle name="Normal 5 4 2 2 4" xfId="0"/>
    <cellStyle name="Normal 5 4 2 3" xfId="0"/>
    <cellStyle name="Normal 5 4 2 3 2" xfId="0"/>
    <cellStyle name="Normal 5 4 2 3 3" xfId="0"/>
    <cellStyle name="Normal 5 4 2 3 4" xfId="0"/>
    <cellStyle name="Normal 5 4 2 4" xfId="0"/>
    <cellStyle name="Normal 5 4 2 5" xfId="0"/>
    <cellStyle name="Normal 5 4 2 6" xfId="0"/>
    <cellStyle name="Normal 5 4 3" xfId="0"/>
    <cellStyle name="Normal 5 4 3 2" xfId="0"/>
    <cellStyle name="Normal 5 4 3 3" xfId="0"/>
    <cellStyle name="Normal 5 4 3 4" xfId="0"/>
    <cellStyle name="Normal 5 4 4" xfId="0"/>
    <cellStyle name="Normal 5 4 4 2" xfId="0"/>
    <cellStyle name="Normal 5 4 4 3" xfId="0"/>
    <cellStyle name="Normal 5 4 4 4" xfId="0"/>
    <cellStyle name="Normal 5 4 5" xfId="0"/>
    <cellStyle name="Normal 5 4 6" xfId="0"/>
    <cellStyle name="Normal 5 4 7" xfId="0"/>
    <cellStyle name="Normal 5 5" xfId="0"/>
    <cellStyle name="Normal 5 5 2" xfId="0"/>
    <cellStyle name="Normal 5 5 2 2" xfId="0"/>
    <cellStyle name="Normal 5 5 2 3" xfId="0"/>
    <cellStyle name="Normal 5 5 3" xfId="0"/>
    <cellStyle name="Normal 5 5 3 2" xfId="0"/>
    <cellStyle name="Normal 5 5 3 3" xfId="0"/>
    <cellStyle name="Normal 5 5 4" xfId="0"/>
    <cellStyle name="Normal 5 5 5" xfId="0"/>
    <cellStyle name="Normal 5 6" xfId="0"/>
    <cellStyle name="Normal 5 6 2" xfId="0"/>
    <cellStyle name="Normal 5 6 2 2" xfId="0"/>
    <cellStyle name="Normal 5 6 2 3" xfId="0"/>
    <cellStyle name="Normal 5 6 3" xfId="0"/>
    <cellStyle name="Normal 5 6 3 2" xfId="0"/>
    <cellStyle name="Normal 5 6 3 3" xfId="0"/>
    <cellStyle name="Normal 5 6 4" xfId="0"/>
    <cellStyle name="Normal 5 6 5" xfId="0"/>
    <cellStyle name="Normal 5 7" xfId="0"/>
    <cellStyle name="Normal 5 7 2" xfId="0"/>
    <cellStyle name="Normal 5 7 3" xfId="0"/>
    <cellStyle name="Normal 5 8" xfId="0"/>
    <cellStyle name="Normal 5 8 2" xfId="0"/>
    <cellStyle name="Normal 5 8 3" xfId="0"/>
    <cellStyle name="Normal 5 9" xfId="0"/>
    <cellStyle name="Normal 5 9 2" xfId="0"/>
    <cellStyle name="Normal 5 9 3" xfId="0"/>
    <cellStyle name="Normal 6" xfId="0"/>
    <cellStyle name="Normal 6 2" xfId="0"/>
    <cellStyle name="Normal 6 2 2" xfId="0"/>
    <cellStyle name="Normal 6 2 3" xfId="0"/>
    <cellStyle name="Normal 6 2 4" xfId="0"/>
    <cellStyle name="Normal 6 3" xfId="0"/>
    <cellStyle name="Normal 6 3 2" xfId="0"/>
    <cellStyle name="Normal 6 3 3" xfId="0"/>
    <cellStyle name="Normal 6 3 4" xfId="0"/>
    <cellStyle name="Normal 6 4" xfId="0"/>
    <cellStyle name="Normal 6 5" xfId="0"/>
    <cellStyle name="Normal 6 6" xfId="0"/>
    <cellStyle name="Normal 6 7" xfId="0"/>
    <cellStyle name="Normal 7" xfId="0"/>
    <cellStyle name="Normal 7 2" xfId="0"/>
    <cellStyle name="Normal 7 2 2" xfId="0"/>
    <cellStyle name="Normal 7 2 2 2" xfId="0"/>
    <cellStyle name="Normal 7 2 2 3" xfId="0"/>
    <cellStyle name="Normal 7 2 2 4" xfId="0"/>
    <cellStyle name="Normal 7 2 3" xfId="0"/>
    <cellStyle name="Normal 7 2 3 2" xfId="0"/>
    <cellStyle name="Normal 7 2 3 3" xfId="0"/>
    <cellStyle name="Normal 7 2 3 4" xfId="0"/>
    <cellStyle name="Normal 7 2 4" xfId="0"/>
    <cellStyle name="Normal 7 2 5" xfId="0"/>
    <cellStyle name="Normal 7 2 6" xfId="0"/>
    <cellStyle name="Normal 7 2 7" xfId="0"/>
    <cellStyle name="Normal 7 3" xfId="0"/>
    <cellStyle name="Normal 7 3 2" xfId="0"/>
    <cellStyle name="Normal 7 3 3" xfId="0"/>
    <cellStyle name="Normal 7 3 4" xfId="0"/>
    <cellStyle name="Normal 7 4" xfId="0"/>
    <cellStyle name="Normal 7 4 2" xfId="0"/>
    <cellStyle name="Normal 7 4 3" xfId="0"/>
    <cellStyle name="Normal 7 4 4" xfId="0"/>
    <cellStyle name="Normal 7 5" xfId="0"/>
    <cellStyle name="Normal 7 6" xfId="0"/>
    <cellStyle name="Normal 7 7" xfId="0"/>
    <cellStyle name="Normal 8" xfId="0"/>
    <cellStyle name="Normal 8 2" xfId="0"/>
    <cellStyle name="Normal 8 2 2" xfId="0"/>
    <cellStyle name="Normal 8 2 3" xfId="0"/>
    <cellStyle name="Normal 8 2 4" xfId="0"/>
    <cellStyle name="Normal 8 3" xfId="0"/>
    <cellStyle name="Normal 8 3 2" xfId="0"/>
    <cellStyle name="Normal 8 3 3" xfId="0"/>
    <cellStyle name="Normal 8 3 4" xfId="0"/>
    <cellStyle name="Normal 8 4" xfId="0"/>
    <cellStyle name="Normal 8 5" xfId="0"/>
    <cellStyle name="Normal 8 6" xfId="0"/>
    <cellStyle name="Normal 9" xfId="0"/>
    <cellStyle name="Note" xfId="0"/>
    <cellStyle name="Note 10" xfId="0"/>
    <cellStyle name="Note 10 2" xfId="0"/>
    <cellStyle name="Note 10 3" xfId="0"/>
    <cellStyle name="Note 11" xfId="0"/>
    <cellStyle name="Note 12" xfId="0"/>
    <cellStyle name="Note 13" xfId="0"/>
    <cellStyle name="Note 2" xfId="0"/>
    <cellStyle name="Note 2 10" xfId="0"/>
    <cellStyle name="Note 2 11" xfId="0"/>
    <cellStyle name="Note 2 2" xfId="0"/>
    <cellStyle name="Note 2 2 2" xfId="0"/>
    <cellStyle name="Note 2 2 2 2" xfId="0"/>
    <cellStyle name="Note 2 2 2 2 2" xfId="0"/>
    <cellStyle name="Note 2 2 2 2 3" xfId="0"/>
    <cellStyle name="Note 2 2 2 2 4" xfId="0"/>
    <cellStyle name="Note 2 2 2 3" xfId="0"/>
    <cellStyle name="Note 2 2 2 3 2" xfId="0"/>
    <cellStyle name="Note 2 2 2 3 3" xfId="0"/>
    <cellStyle name="Note 2 2 2 3 4" xfId="0"/>
    <cellStyle name="Note 2 2 2 4" xfId="0"/>
    <cellStyle name="Note 2 2 2 5" xfId="0"/>
    <cellStyle name="Note 2 2 2 6" xfId="0"/>
    <cellStyle name="Note 2 2 3" xfId="0"/>
    <cellStyle name="Note 2 2 3 2" xfId="0"/>
    <cellStyle name="Note 2 2 3 3" xfId="0"/>
    <cellStyle name="Note 2 2 4" xfId="0"/>
    <cellStyle name="Note 2 2 4 2" xfId="0"/>
    <cellStyle name="Note 2 2 4 3" xfId="0"/>
    <cellStyle name="Note 2 2 5" xfId="0"/>
    <cellStyle name="Note 2 2 6" xfId="0"/>
    <cellStyle name="Note 2 3" xfId="0"/>
    <cellStyle name="Note 2 3 2" xfId="0"/>
    <cellStyle name="Note 2 3 2 2" xfId="0"/>
    <cellStyle name="Note 2 3 2 3" xfId="0"/>
    <cellStyle name="Note 2 3 2 4" xfId="0"/>
    <cellStyle name="Note 2 3 3" xfId="0"/>
    <cellStyle name="Note 2 3 3 2" xfId="0"/>
    <cellStyle name="Note 2 3 3 3" xfId="0"/>
    <cellStyle name="Note 2 3 3 4" xfId="0"/>
    <cellStyle name="Note 2 3 4" xfId="0"/>
    <cellStyle name="Note 2 3 5" xfId="0"/>
    <cellStyle name="Note 2 3 6" xfId="0"/>
    <cellStyle name="Note 2 4" xfId="0"/>
    <cellStyle name="Note 2 4 2" xfId="0"/>
    <cellStyle name="Note 2 4 2 2" xfId="0"/>
    <cellStyle name="Note 2 4 2 2 2" xfId="0"/>
    <cellStyle name="Note 2 4 2 2 3" xfId="0"/>
    <cellStyle name="Note 2 4 2 2 4" xfId="0"/>
    <cellStyle name="Note 2 4 2 3" xfId="0"/>
    <cellStyle name="Note 2 4 2 3 2" xfId="0"/>
    <cellStyle name="Note 2 4 2 3 3" xfId="0"/>
    <cellStyle name="Note 2 4 2 3 4" xfId="0"/>
    <cellStyle name="Note 2 4 2 4" xfId="0"/>
    <cellStyle name="Note 2 4 2 5" xfId="0"/>
    <cellStyle name="Note 2 4 2 6" xfId="0"/>
    <cellStyle name="Note 2 4 3" xfId="0"/>
    <cellStyle name="Note 2 4 3 2" xfId="0"/>
    <cellStyle name="Note 2 4 3 3" xfId="0"/>
    <cellStyle name="Note 2 4 3 4" xfId="0"/>
    <cellStyle name="Note 2 4 4" xfId="0"/>
    <cellStyle name="Note 2 4 4 2" xfId="0"/>
    <cellStyle name="Note 2 4 4 3" xfId="0"/>
    <cellStyle name="Note 2 4 4 4" xfId="0"/>
    <cellStyle name="Note 2 4 5" xfId="0"/>
    <cellStyle name="Note 2 4 6" xfId="0"/>
    <cellStyle name="Note 2 4 7" xfId="0"/>
    <cellStyle name="Note 2 5" xfId="0"/>
    <cellStyle name="Note 2 5 2" xfId="0"/>
    <cellStyle name="Note 2 5 2 2" xfId="0"/>
    <cellStyle name="Note 2 5 2 3" xfId="0"/>
    <cellStyle name="Note 2 5 3" xfId="0"/>
    <cellStyle name="Note 2 5 3 2" xfId="0"/>
    <cellStyle name="Note 2 5 3 3" xfId="0"/>
    <cellStyle name="Note 2 5 4" xfId="0"/>
    <cellStyle name="Note 2 5 5" xfId="0"/>
    <cellStyle name="Note 2 6" xfId="0"/>
    <cellStyle name="Note 2 6 2" xfId="0"/>
    <cellStyle name="Note 2 6 2 2" xfId="0"/>
    <cellStyle name="Note 2 6 2 3" xfId="0"/>
    <cellStyle name="Note 2 6 3" xfId="0"/>
    <cellStyle name="Note 2 6 3 2" xfId="0"/>
    <cellStyle name="Note 2 6 3 3" xfId="0"/>
    <cellStyle name="Note 2 6 4" xfId="0"/>
    <cellStyle name="Note 2 6 5" xfId="0"/>
    <cellStyle name="Note 2 7" xfId="0"/>
    <cellStyle name="Note 2 7 2" xfId="0"/>
    <cellStyle name="Note 2 7 3" xfId="0"/>
    <cellStyle name="Note 2 8" xfId="0"/>
    <cellStyle name="Note 2 8 2" xfId="0"/>
    <cellStyle name="Note 2 8 3" xfId="0"/>
    <cellStyle name="Note 2 9" xfId="0"/>
    <cellStyle name="Note 2 9 2" xfId="0"/>
    <cellStyle name="Note 2 9 3" xfId="0"/>
    <cellStyle name="Note 3" xfId="0"/>
    <cellStyle name="Note 3 2" xfId="0"/>
    <cellStyle name="Note 3 2 2" xfId="0"/>
    <cellStyle name="Note 3 2 2 2" xfId="0"/>
    <cellStyle name="Note 3 2 2 3" xfId="0"/>
    <cellStyle name="Note 3 2 2 4" xfId="0"/>
    <cellStyle name="Note 3 2 3" xfId="0"/>
    <cellStyle name="Note 3 2 3 2" xfId="0"/>
    <cellStyle name="Note 3 2 3 3" xfId="0"/>
    <cellStyle name="Note 3 2 3 4" xfId="0"/>
    <cellStyle name="Note 3 2 4" xfId="0"/>
    <cellStyle name="Note 3 2 5" xfId="0"/>
    <cellStyle name="Note 3 2 6" xfId="0"/>
    <cellStyle name="Note 3 3" xfId="0"/>
    <cellStyle name="Note 3 3 2" xfId="0"/>
    <cellStyle name="Note 3 3 3" xfId="0"/>
    <cellStyle name="Note 3 4" xfId="0"/>
    <cellStyle name="Note 3 4 2" xfId="0"/>
    <cellStyle name="Note 3 4 3" xfId="0"/>
    <cellStyle name="Note 3 5" xfId="0"/>
    <cellStyle name="Note 3 6" xfId="0"/>
    <cellStyle name="Note 4" xfId="0"/>
    <cellStyle name="Note 4 2" xfId="0"/>
    <cellStyle name="Note 4 2 2" xfId="0"/>
    <cellStyle name="Note 4 2 3" xfId="0"/>
    <cellStyle name="Note 4 2 4" xfId="0"/>
    <cellStyle name="Note 4 3" xfId="0"/>
    <cellStyle name="Note 4 3 2" xfId="0"/>
    <cellStyle name="Note 4 3 3" xfId="0"/>
    <cellStyle name="Note 4 3 4" xfId="0"/>
    <cellStyle name="Note 4 4" xfId="0"/>
    <cellStyle name="Note 4 5" xfId="0"/>
    <cellStyle name="Note 4 6" xfId="0"/>
    <cellStyle name="Note 5" xfId="0"/>
    <cellStyle name="Note 5 2" xfId="0"/>
    <cellStyle name="Note 5 2 2" xfId="0"/>
    <cellStyle name="Note 5 2 2 2" xfId="0"/>
    <cellStyle name="Note 5 2 2 3" xfId="0"/>
    <cellStyle name="Note 5 2 2 4" xfId="0"/>
    <cellStyle name="Note 5 2 3" xfId="0"/>
    <cellStyle name="Note 5 2 3 2" xfId="0"/>
    <cellStyle name="Note 5 2 3 3" xfId="0"/>
    <cellStyle name="Note 5 2 3 4" xfId="0"/>
    <cellStyle name="Note 5 2 4" xfId="0"/>
    <cellStyle name="Note 5 2 5" xfId="0"/>
    <cellStyle name="Note 5 2 6" xfId="0"/>
    <cellStyle name="Note 5 3" xfId="0"/>
    <cellStyle name="Note 5 3 2" xfId="0"/>
    <cellStyle name="Note 5 3 3" xfId="0"/>
    <cellStyle name="Note 5 3 4" xfId="0"/>
    <cellStyle name="Note 5 4" xfId="0"/>
    <cellStyle name="Note 5 4 2" xfId="0"/>
    <cellStyle name="Note 5 4 3" xfId="0"/>
    <cellStyle name="Note 5 4 4" xfId="0"/>
    <cellStyle name="Note 5 5" xfId="0"/>
    <cellStyle name="Note 5 6" xfId="0"/>
    <cellStyle name="Note 5 7" xfId="0"/>
    <cellStyle name="Note 6" xfId="0"/>
    <cellStyle name="Note 6 2" xfId="0"/>
    <cellStyle name="Note 6 2 2" xfId="0"/>
    <cellStyle name="Note 6 2 3" xfId="0"/>
    <cellStyle name="Note 6 3" xfId="0"/>
    <cellStyle name="Note 6 3 2" xfId="0"/>
    <cellStyle name="Note 6 3 3" xfId="0"/>
    <cellStyle name="Note 6 4" xfId="0"/>
    <cellStyle name="Note 6 5" xfId="0"/>
    <cellStyle name="Note 7" xfId="0"/>
    <cellStyle name="Note 7 2" xfId="0"/>
    <cellStyle name="Note 7 2 2" xfId="0"/>
    <cellStyle name="Note 7 2 3" xfId="0"/>
    <cellStyle name="Note 7 3" xfId="0"/>
    <cellStyle name="Note 7 3 2" xfId="0"/>
    <cellStyle name="Note 7 3 3" xfId="0"/>
    <cellStyle name="Note 7 4" xfId="0"/>
    <cellStyle name="Note 7 5" xfId="0"/>
    <cellStyle name="Note 8" xfId="0"/>
    <cellStyle name="Note 8 2" xfId="0"/>
    <cellStyle name="Note 8 3" xfId="0"/>
    <cellStyle name="Note 9" xfId="0"/>
    <cellStyle name="Note 9 2" xfId="0"/>
    <cellStyle name="Note 9 3" xfId="0"/>
    <cellStyle name="Resultado" xfId="0"/>
    <cellStyle name="Result" xfId="0"/>
    <cellStyle name="Result (user) 10" xfId="0"/>
    <cellStyle name="Result (user) 10 2" xfId="0"/>
    <cellStyle name="Result (user) 10 2 2" xfId="0"/>
    <cellStyle name="Result (user) 10 2 3" xfId="0"/>
    <cellStyle name="Result (user) 10 2 4" xfId="0"/>
    <cellStyle name="Result (user) 10 3" xfId="0"/>
    <cellStyle name="Result (user) 10 3 2" xfId="0"/>
    <cellStyle name="Result (user) 10 3 3" xfId="0"/>
    <cellStyle name="Result (user) 10 3 4" xfId="0"/>
    <cellStyle name="Result (user) 10 4" xfId="0"/>
    <cellStyle name="Result (user) 10 5" xfId="0"/>
    <cellStyle name="Result (user) 10 6" xfId="0"/>
    <cellStyle name="Result (user) 11" xfId="0"/>
    <cellStyle name="Result (user) 11 2" xfId="0"/>
    <cellStyle name="Result (user) 11 3" xfId="0"/>
    <cellStyle name="Result (user) 11 4" xfId="0"/>
    <cellStyle name="Result (user) 12" xfId="0"/>
    <cellStyle name="Result (user) 12 2" xfId="0"/>
    <cellStyle name="Result (user) 12 3" xfId="0"/>
    <cellStyle name="Result (user) 12 4" xfId="0"/>
    <cellStyle name="Result (user) 13" xfId="0"/>
    <cellStyle name="Result (user) 13 2" xfId="0"/>
    <cellStyle name="Result (user) 13 3" xfId="0"/>
    <cellStyle name="Result (user) 13 4" xfId="0"/>
    <cellStyle name="Result (user) 14" xfId="0"/>
    <cellStyle name="Result (user) 15" xfId="0"/>
    <cellStyle name="Result (user) 2" xfId="0"/>
    <cellStyle name="Result (user) 2 10" xfId="0"/>
    <cellStyle name="Result (user) 2 11" xfId="0"/>
    <cellStyle name="Result (user) 2 2" xfId="0"/>
    <cellStyle name="Result (user) 2 2 2" xfId="0"/>
    <cellStyle name="Result (user) 2 2 2 2" xfId="0"/>
    <cellStyle name="Result (user) 2 2 2 2 2" xfId="0"/>
    <cellStyle name="Result (user) 2 2 2 2 3" xfId="0"/>
    <cellStyle name="Result (user) 2 2 2 2 4" xfId="0"/>
    <cellStyle name="Result (user) 2 2 2 3" xfId="0"/>
    <cellStyle name="Result (user) 2 2 2 3 2" xfId="0"/>
    <cellStyle name="Result (user) 2 2 2 3 3" xfId="0"/>
    <cellStyle name="Result (user) 2 2 2 3 4" xfId="0"/>
    <cellStyle name="Result (user) 2 2 2 4" xfId="0"/>
    <cellStyle name="Result (user) 2 2 2 5" xfId="0"/>
    <cellStyle name="Result (user) 2 2 2 6" xfId="0"/>
    <cellStyle name="Result (user) 2 2 3" xfId="0"/>
    <cellStyle name="Result (user) 2 2 3 2" xfId="0"/>
    <cellStyle name="Result (user) 2 2 3 3" xfId="0"/>
    <cellStyle name="Result (user) 2 2 3 4" xfId="0"/>
    <cellStyle name="Result (user) 2 2 4" xfId="0"/>
    <cellStyle name="Result (user) 2 2 4 2" xfId="0"/>
    <cellStyle name="Result (user) 2 2 4 3" xfId="0"/>
    <cellStyle name="Result (user) 2 2 4 4" xfId="0"/>
    <cellStyle name="Result (user) 2 2 5" xfId="0"/>
    <cellStyle name="Result (user) 2 2 6" xfId="0"/>
    <cellStyle name="Result (user) 2 3" xfId="0"/>
    <cellStyle name="Result (user) 2 3 2" xfId="0"/>
    <cellStyle name="Result (user) 2 3 2 2" xfId="0"/>
    <cellStyle name="Result (user) 2 3 2 3" xfId="0"/>
    <cellStyle name="Result (user) 2 3 2 4" xfId="0"/>
    <cellStyle name="Result (user) 2 3 3" xfId="0"/>
    <cellStyle name="Result (user) 2 3 3 2" xfId="0"/>
    <cellStyle name="Result (user) 2 3 3 3" xfId="0"/>
    <cellStyle name="Result (user) 2 3 3 4" xfId="0"/>
    <cellStyle name="Result (user) 2 3 4" xfId="0"/>
    <cellStyle name="Result (user) 2 3 5" xfId="0"/>
    <cellStyle name="Result (user) 2 3 6" xfId="0"/>
    <cellStyle name="Result (user) 2 4" xfId="0"/>
    <cellStyle name="Result (user) 2 4 2" xfId="0"/>
    <cellStyle name="Result (user) 2 4 2 2" xfId="0"/>
    <cellStyle name="Result (user) 2 4 2 2 2" xfId="0"/>
    <cellStyle name="Result (user) 2 4 2 2 3" xfId="0"/>
    <cellStyle name="Result (user) 2 4 2 2 4" xfId="0"/>
    <cellStyle name="Result (user) 2 4 2 3" xfId="0"/>
    <cellStyle name="Result (user) 2 4 2 3 2" xfId="0"/>
    <cellStyle name="Result (user) 2 4 2 3 3" xfId="0"/>
    <cellStyle name="Result (user) 2 4 2 3 4" xfId="0"/>
    <cellStyle name="Result (user) 2 4 2 4" xfId="0"/>
    <cellStyle name="Result (user) 2 4 2 5" xfId="0"/>
    <cellStyle name="Result (user) 2 4 2 6" xfId="0"/>
    <cellStyle name="Result (user) 2 4 3" xfId="0"/>
    <cellStyle name="Result (user) 2 4 3 2" xfId="0"/>
    <cellStyle name="Result (user) 2 4 3 3" xfId="0"/>
    <cellStyle name="Result (user) 2 4 3 4" xfId="0"/>
    <cellStyle name="Result (user) 2 4 4" xfId="0"/>
    <cellStyle name="Result (user) 2 4 4 2" xfId="0"/>
    <cellStyle name="Result (user) 2 4 4 3" xfId="0"/>
    <cellStyle name="Result (user) 2 4 4 4" xfId="0"/>
    <cellStyle name="Result (user) 2 4 5" xfId="0"/>
    <cellStyle name="Result (user) 2 4 6" xfId="0"/>
    <cellStyle name="Result (user) 2 4 7" xfId="0"/>
    <cellStyle name="Result (user) 2 5" xfId="0"/>
    <cellStyle name="Result (user) 2 5 2" xfId="0"/>
    <cellStyle name="Result (user) 2 5 2 2" xfId="0"/>
    <cellStyle name="Result (user) 2 5 2 3" xfId="0"/>
    <cellStyle name="Result (user) 2 5 2 4" xfId="0"/>
    <cellStyle name="Result (user) 2 5 3" xfId="0"/>
    <cellStyle name="Result (user) 2 5 3 2" xfId="0"/>
    <cellStyle name="Result (user) 2 5 3 3" xfId="0"/>
    <cellStyle name="Result (user) 2 5 3 4" xfId="0"/>
    <cellStyle name="Result (user) 2 5 4" xfId="0"/>
    <cellStyle name="Result (user) 2 5 5" xfId="0"/>
    <cellStyle name="Result (user) 2 5 6" xfId="0"/>
    <cellStyle name="Result (user) 2 6" xfId="0"/>
    <cellStyle name="Result (user) 2 6 2" xfId="0"/>
    <cellStyle name="Result (user) 2 6 2 2" xfId="0"/>
    <cellStyle name="Result (user) 2 6 2 3" xfId="0"/>
    <cellStyle name="Result (user) 2 6 2 4" xfId="0"/>
    <cellStyle name="Result (user) 2 6 3" xfId="0"/>
    <cellStyle name="Result (user) 2 6 3 2" xfId="0"/>
    <cellStyle name="Result (user) 2 6 3 3" xfId="0"/>
    <cellStyle name="Result (user) 2 6 3 4" xfId="0"/>
    <cellStyle name="Result (user) 2 6 4" xfId="0"/>
    <cellStyle name="Result (user) 2 6 5" xfId="0"/>
    <cellStyle name="Result (user) 2 6 6" xfId="0"/>
    <cellStyle name="Result (user) 2 7" xfId="0"/>
    <cellStyle name="Result (user) 2 7 2" xfId="0"/>
    <cellStyle name="Result (user) 2 7 3" xfId="0"/>
    <cellStyle name="Result (user) 2 7 4" xfId="0"/>
    <cellStyle name="Result (user) 2 8" xfId="0"/>
    <cellStyle name="Result (user) 2 8 2" xfId="0"/>
    <cellStyle name="Result (user) 2 8 3" xfId="0"/>
    <cellStyle name="Result (user) 2 8 4" xfId="0"/>
    <cellStyle name="Result (user) 2 9" xfId="0"/>
    <cellStyle name="Result (user) 2 9 2" xfId="0"/>
    <cellStyle name="Result (user) 2 9 3" xfId="0"/>
    <cellStyle name="Result (user) 2 9 4" xfId="0"/>
    <cellStyle name="Result (user) 3" xfId="0"/>
    <cellStyle name="Result (user) 3 10" xfId="0"/>
    <cellStyle name="Result (user) 3 11" xfId="0"/>
    <cellStyle name="Result (user) 3 2" xfId="0"/>
    <cellStyle name="Result (user) 3 2 2" xfId="0"/>
    <cellStyle name="Result (user) 3 2 2 2" xfId="0"/>
    <cellStyle name="Result (user) 3 2 2 2 2" xfId="0"/>
    <cellStyle name="Result (user) 3 2 2 2 3" xfId="0"/>
    <cellStyle name="Result (user) 3 2 2 2 4" xfId="0"/>
    <cellStyle name="Result (user) 3 2 2 3" xfId="0"/>
    <cellStyle name="Result (user) 3 2 2 3 2" xfId="0"/>
    <cellStyle name="Result (user) 3 2 2 3 3" xfId="0"/>
    <cellStyle name="Result (user) 3 2 2 3 4" xfId="0"/>
    <cellStyle name="Result (user) 3 2 2 4" xfId="0"/>
    <cellStyle name="Result (user) 3 2 2 5" xfId="0"/>
    <cellStyle name="Result (user) 3 2 2 6" xfId="0"/>
    <cellStyle name="Result (user) 3 2 3" xfId="0"/>
    <cellStyle name="Result (user) 3 2 3 2" xfId="0"/>
    <cellStyle name="Result (user) 3 2 3 3" xfId="0"/>
    <cellStyle name="Result (user) 3 2 3 4" xfId="0"/>
    <cellStyle name="Result (user) 3 2 4" xfId="0"/>
    <cellStyle name="Result (user) 3 2 4 2" xfId="0"/>
    <cellStyle name="Result (user) 3 2 4 3" xfId="0"/>
    <cellStyle name="Result (user) 3 2 4 4" xfId="0"/>
    <cellStyle name="Result (user) 3 2 5" xfId="0"/>
    <cellStyle name="Result (user) 3 2 6" xfId="0"/>
    <cellStyle name="Result (user) 3 3" xfId="0"/>
    <cellStyle name="Result (user) 3 3 2" xfId="0"/>
    <cellStyle name="Result (user) 3 3 2 2" xfId="0"/>
    <cellStyle name="Result (user) 3 3 2 3" xfId="0"/>
    <cellStyle name="Result (user) 3 3 2 4" xfId="0"/>
    <cellStyle name="Result (user) 3 3 3" xfId="0"/>
    <cellStyle name="Result (user) 3 3 3 2" xfId="0"/>
    <cellStyle name="Result (user) 3 3 3 3" xfId="0"/>
    <cellStyle name="Result (user) 3 3 3 4" xfId="0"/>
    <cellStyle name="Result (user) 3 3 4" xfId="0"/>
    <cellStyle name="Result (user) 3 3 5" xfId="0"/>
    <cellStyle name="Result (user) 3 3 6" xfId="0"/>
    <cellStyle name="Result (user) 3 4" xfId="0"/>
    <cellStyle name="Result (user) 3 4 2" xfId="0"/>
    <cellStyle name="Result (user) 3 4 2 2" xfId="0"/>
    <cellStyle name="Result (user) 3 4 2 2 2" xfId="0"/>
    <cellStyle name="Result (user) 3 4 2 2 3" xfId="0"/>
    <cellStyle name="Result (user) 3 4 2 2 4" xfId="0"/>
    <cellStyle name="Result (user) 3 4 2 3" xfId="0"/>
    <cellStyle name="Result (user) 3 4 2 3 2" xfId="0"/>
    <cellStyle name="Result (user) 3 4 2 3 3" xfId="0"/>
    <cellStyle name="Result (user) 3 4 2 3 4" xfId="0"/>
    <cellStyle name="Result (user) 3 4 2 4" xfId="0"/>
    <cellStyle name="Result (user) 3 4 2 5" xfId="0"/>
    <cellStyle name="Result (user) 3 4 2 6" xfId="0"/>
    <cellStyle name="Result (user) 3 4 3" xfId="0"/>
    <cellStyle name="Result (user) 3 4 3 2" xfId="0"/>
    <cellStyle name="Result (user) 3 4 3 3" xfId="0"/>
    <cellStyle name="Result (user) 3 4 3 4" xfId="0"/>
    <cellStyle name="Result (user) 3 4 4" xfId="0"/>
    <cellStyle name="Result (user) 3 4 4 2" xfId="0"/>
    <cellStyle name="Result (user) 3 4 4 3" xfId="0"/>
    <cellStyle name="Result (user) 3 4 4 4" xfId="0"/>
    <cellStyle name="Result (user) 3 4 5" xfId="0"/>
    <cellStyle name="Result (user) 3 4 6" xfId="0"/>
    <cellStyle name="Result (user) 3 4 7" xfId="0"/>
    <cellStyle name="Result (user) 3 5" xfId="0"/>
    <cellStyle name="Result (user) 3 5 2" xfId="0"/>
    <cellStyle name="Result (user) 3 5 2 2" xfId="0"/>
    <cellStyle name="Result (user) 3 5 2 3" xfId="0"/>
    <cellStyle name="Result (user) 3 5 2 4" xfId="0"/>
    <cellStyle name="Result (user) 3 5 3" xfId="0"/>
    <cellStyle name="Result (user) 3 5 3 2" xfId="0"/>
    <cellStyle name="Result (user) 3 5 3 3" xfId="0"/>
    <cellStyle name="Result (user) 3 5 3 4" xfId="0"/>
    <cellStyle name="Result (user) 3 5 4" xfId="0"/>
    <cellStyle name="Result (user) 3 5 5" xfId="0"/>
    <cellStyle name="Result (user) 3 5 6" xfId="0"/>
    <cellStyle name="Result (user) 3 6" xfId="0"/>
    <cellStyle name="Result (user) 3 6 2" xfId="0"/>
    <cellStyle name="Result (user) 3 6 2 2" xfId="0"/>
    <cellStyle name="Result (user) 3 6 2 3" xfId="0"/>
    <cellStyle name="Result (user) 3 6 2 4" xfId="0"/>
    <cellStyle name="Result (user) 3 6 3" xfId="0"/>
    <cellStyle name="Result (user) 3 6 3 2" xfId="0"/>
    <cellStyle name="Result (user) 3 6 3 3" xfId="0"/>
    <cellStyle name="Result (user) 3 6 3 4" xfId="0"/>
    <cellStyle name="Result (user) 3 6 4" xfId="0"/>
    <cellStyle name="Result (user) 3 6 5" xfId="0"/>
    <cellStyle name="Result (user) 3 6 6" xfId="0"/>
    <cellStyle name="Result (user) 3 7" xfId="0"/>
    <cellStyle name="Result (user) 3 7 2" xfId="0"/>
    <cellStyle name="Result (user) 3 7 3" xfId="0"/>
    <cellStyle name="Result (user) 3 7 4" xfId="0"/>
    <cellStyle name="Result (user) 3 8" xfId="0"/>
    <cellStyle name="Result (user) 3 8 2" xfId="0"/>
    <cellStyle name="Result (user) 3 8 3" xfId="0"/>
    <cellStyle name="Result (user) 3 8 4" xfId="0"/>
    <cellStyle name="Result (user) 3 9" xfId="0"/>
    <cellStyle name="Result (user) 3 9 2" xfId="0"/>
    <cellStyle name="Result (user) 3 9 3" xfId="0"/>
    <cellStyle name="Result (user) 3 9 4" xfId="0"/>
    <cellStyle name="Result (user) 4" xfId="0"/>
    <cellStyle name="Result (user) 4 10" xfId="0"/>
    <cellStyle name="Result (user) 4 11" xfId="0"/>
    <cellStyle name="Result (user) 4 2" xfId="0"/>
    <cellStyle name="Result (user) 4 2 2" xfId="0"/>
    <cellStyle name="Result (user) 4 2 2 2" xfId="0"/>
    <cellStyle name="Result (user) 4 2 2 2 2" xfId="0"/>
    <cellStyle name="Result (user) 4 2 2 2 3" xfId="0"/>
    <cellStyle name="Result (user) 4 2 2 2 4" xfId="0"/>
    <cellStyle name="Result (user) 4 2 2 3" xfId="0"/>
    <cellStyle name="Result (user) 4 2 2 3 2" xfId="0"/>
    <cellStyle name="Result (user) 4 2 2 3 3" xfId="0"/>
    <cellStyle name="Result (user) 4 2 2 3 4" xfId="0"/>
    <cellStyle name="Result (user) 4 2 2 4" xfId="0"/>
    <cellStyle name="Result (user) 4 2 2 5" xfId="0"/>
    <cellStyle name="Result (user) 4 2 2 6" xfId="0"/>
    <cellStyle name="Result (user) 4 2 3" xfId="0"/>
    <cellStyle name="Result (user) 4 2 3 2" xfId="0"/>
    <cellStyle name="Result (user) 4 2 3 3" xfId="0"/>
    <cellStyle name="Result (user) 4 2 4" xfId="0"/>
    <cellStyle name="Result (user) 4 2 4 2" xfId="0"/>
    <cellStyle name="Result (user) 4 2 4 3" xfId="0"/>
    <cellStyle name="Result (user) 4 2 5" xfId="0"/>
    <cellStyle name="Result (user) 4 2 6" xfId="0"/>
    <cellStyle name="Result (user) 4 3" xfId="0"/>
    <cellStyle name="Result (user) 4 3 2" xfId="0"/>
    <cellStyle name="Result (user) 4 3 2 2" xfId="0"/>
    <cellStyle name="Result (user) 4 3 2 3" xfId="0"/>
    <cellStyle name="Result (user) 4 3 2 4" xfId="0"/>
    <cellStyle name="Result (user) 4 3 3" xfId="0"/>
    <cellStyle name="Result (user) 4 3 3 2" xfId="0"/>
    <cellStyle name="Result (user) 4 3 3 3" xfId="0"/>
    <cellStyle name="Result (user) 4 3 3 4" xfId="0"/>
    <cellStyle name="Result (user) 4 3 4" xfId="0"/>
    <cellStyle name="Result (user) 4 3 5" xfId="0"/>
    <cellStyle name="Result (user) 4 3 6" xfId="0"/>
    <cellStyle name="Result (user) 4 4" xfId="0"/>
    <cellStyle name="Result (user) 4 4 2" xfId="0"/>
    <cellStyle name="Result (user) 4 4 2 2" xfId="0"/>
    <cellStyle name="Result (user) 4 4 2 2 2" xfId="0"/>
    <cellStyle name="Result (user) 4 4 2 2 3" xfId="0"/>
    <cellStyle name="Result (user) 4 4 2 2 4" xfId="0"/>
    <cellStyle name="Result (user) 4 4 2 3" xfId="0"/>
    <cellStyle name="Result (user) 4 4 2 3 2" xfId="0"/>
    <cellStyle name="Result (user) 4 4 2 3 3" xfId="0"/>
    <cellStyle name="Result (user) 4 4 2 3 4" xfId="0"/>
    <cellStyle name="Result (user) 4 4 2 4" xfId="0"/>
    <cellStyle name="Result (user) 4 4 2 5" xfId="0"/>
    <cellStyle name="Result (user) 4 4 2 6" xfId="0"/>
    <cellStyle name="Result (user) 4 4 3" xfId="0"/>
    <cellStyle name="Result (user) 4 4 3 2" xfId="0"/>
    <cellStyle name="Result (user) 4 4 3 3" xfId="0"/>
    <cellStyle name="Result (user) 4 4 3 4" xfId="0"/>
    <cellStyle name="Result (user) 4 4 4" xfId="0"/>
    <cellStyle name="Result (user) 4 4 4 2" xfId="0"/>
    <cellStyle name="Result (user) 4 4 4 3" xfId="0"/>
    <cellStyle name="Result (user) 4 4 4 4" xfId="0"/>
    <cellStyle name="Result (user) 4 4 5" xfId="0"/>
    <cellStyle name="Result (user) 4 4 6" xfId="0"/>
    <cellStyle name="Result (user) 4 4 7" xfId="0"/>
    <cellStyle name="Result (user) 4 5" xfId="0"/>
    <cellStyle name="Result (user) 4 5 2" xfId="0"/>
    <cellStyle name="Result (user) 4 5 2 2" xfId="0"/>
    <cellStyle name="Result (user) 4 5 2 3" xfId="0"/>
    <cellStyle name="Result (user) 4 5 3" xfId="0"/>
    <cellStyle name="Result (user) 4 5 3 2" xfId="0"/>
    <cellStyle name="Result (user) 4 5 3 3" xfId="0"/>
    <cellStyle name="Result (user) 4 5 4" xfId="0"/>
    <cellStyle name="Result (user) 4 5 5" xfId="0"/>
    <cellStyle name="Result (user) 4 6" xfId="0"/>
    <cellStyle name="Result (user) 4 6 2" xfId="0"/>
    <cellStyle name="Result (user) 4 6 2 2" xfId="0"/>
    <cellStyle name="Result (user) 4 6 2 3" xfId="0"/>
    <cellStyle name="Result (user) 4 6 3" xfId="0"/>
    <cellStyle name="Result (user) 4 6 3 2" xfId="0"/>
    <cellStyle name="Result (user) 4 6 3 3" xfId="0"/>
    <cellStyle name="Result (user) 4 6 4" xfId="0"/>
    <cellStyle name="Result (user) 4 6 5" xfId="0"/>
    <cellStyle name="Result (user) 4 7" xfId="0"/>
    <cellStyle name="Result (user) 4 7 2" xfId="0"/>
    <cellStyle name="Result (user) 4 7 3" xfId="0"/>
    <cellStyle name="Result (user) 4 8" xfId="0"/>
    <cellStyle name="Result (user) 4 8 2" xfId="0"/>
    <cellStyle name="Result (user) 4 8 3" xfId="0"/>
    <cellStyle name="Result (user) 4 9" xfId="0"/>
    <cellStyle name="Result (user) 4 9 2" xfId="0"/>
    <cellStyle name="Result (user) 4 9 3" xfId="0"/>
    <cellStyle name="Result (user) 5" xfId="0"/>
    <cellStyle name="Result (user) 5 10" xfId="0"/>
    <cellStyle name="Result (user) 5 11" xfId="0"/>
    <cellStyle name="Result (user) 5 2" xfId="0"/>
    <cellStyle name="Result (user) 5 2 2" xfId="0"/>
    <cellStyle name="Result (user) 5 2 2 2" xfId="0"/>
    <cellStyle name="Result (user) 5 2 2 2 2" xfId="0"/>
    <cellStyle name="Result (user) 5 2 2 2 3" xfId="0"/>
    <cellStyle name="Result (user) 5 2 2 2 4" xfId="0"/>
    <cellStyle name="Result (user) 5 2 2 3" xfId="0"/>
    <cellStyle name="Result (user) 5 2 2 3 2" xfId="0"/>
    <cellStyle name="Result (user) 5 2 2 3 3" xfId="0"/>
    <cellStyle name="Result (user) 5 2 2 3 4" xfId="0"/>
    <cellStyle name="Result (user) 5 2 2 4" xfId="0"/>
    <cellStyle name="Result (user) 5 2 2 5" xfId="0"/>
    <cellStyle name="Result (user) 5 2 2 6" xfId="0"/>
    <cellStyle name="Result (user) 5 2 3" xfId="0"/>
    <cellStyle name="Result (user) 5 2 3 2" xfId="0"/>
    <cellStyle name="Result (user) 5 2 3 3" xfId="0"/>
    <cellStyle name="Result (user) 5 2 4" xfId="0"/>
    <cellStyle name="Result (user) 5 2 4 2" xfId="0"/>
    <cellStyle name="Result (user) 5 2 4 3" xfId="0"/>
    <cellStyle name="Result (user) 5 2 5" xfId="0"/>
    <cellStyle name="Result (user) 5 2 6" xfId="0"/>
    <cellStyle name="Result (user) 5 3" xfId="0"/>
    <cellStyle name="Result (user) 5 3 2" xfId="0"/>
    <cellStyle name="Result (user) 5 3 2 2" xfId="0"/>
    <cellStyle name="Result (user) 5 3 2 3" xfId="0"/>
    <cellStyle name="Result (user) 5 3 2 4" xfId="0"/>
    <cellStyle name="Result (user) 5 3 3" xfId="0"/>
    <cellStyle name="Result (user) 5 3 3 2" xfId="0"/>
    <cellStyle name="Result (user) 5 3 3 3" xfId="0"/>
    <cellStyle name="Result (user) 5 3 3 4" xfId="0"/>
    <cellStyle name="Result (user) 5 3 4" xfId="0"/>
    <cellStyle name="Result (user) 5 3 5" xfId="0"/>
    <cellStyle name="Result (user) 5 3 6" xfId="0"/>
    <cellStyle name="Result (user) 5 4" xfId="0"/>
    <cellStyle name="Result (user) 5 4 2" xfId="0"/>
    <cellStyle name="Result (user) 5 4 2 2" xfId="0"/>
    <cellStyle name="Result (user) 5 4 2 2 2" xfId="0"/>
    <cellStyle name="Result (user) 5 4 2 2 3" xfId="0"/>
    <cellStyle name="Result (user) 5 4 2 2 4" xfId="0"/>
    <cellStyle name="Result (user) 5 4 2 3" xfId="0"/>
    <cellStyle name="Result (user) 5 4 2 3 2" xfId="0"/>
    <cellStyle name="Result (user) 5 4 2 3 3" xfId="0"/>
    <cellStyle name="Result (user) 5 4 2 3 4" xfId="0"/>
    <cellStyle name="Result (user) 5 4 2 4" xfId="0"/>
    <cellStyle name="Result (user) 5 4 2 5" xfId="0"/>
    <cellStyle name="Result (user) 5 4 2 6" xfId="0"/>
    <cellStyle name="Result (user) 5 4 3" xfId="0"/>
    <cellStyle name="Result (user) 5 4 3 2" xfId="0"/>
    <cellStyle name="Result (user) 5 4 3 3" xfId="0"/>
    <cellStyle name="Result (user) 5 4 3 4" xfId="0"/>
    <cellStyle name="Result (user) 5 4 4" xfId="0"/>
    <cellStyle name="Result (user) 5 4 4 2" xfId="0"/>
    <cellStyle name="Result (user) 5 4 4 3" xfId="0"/>
    <cellStyle name="Result (user) 5 4 4 4" xfId="0"/>
    <cellStyle name="Result (user) 5 4 5" xfId="0"/>
    <cellStyle name="Result (user) 5 4 6" xfId="0"/>
    <cellStyle name="Result (user) 5 4 7" xfId="0"/>
    <cellStyle name="Result (user) 5 5" xfId="0"/>
    <cellStyle name="Result (user) 5 5 2" xfId="0"/>
    <cellStyle name="Result (user) 5 5 2 2" xfId="0"/>
    <cellStyle name="Result (user) 5 5 2 3" xfId="0"/>
    <cellStyle name="Result (user) 5 5 3" xfId="0"/>
    <cellStyle name="Result (user) 5 5 3 2" xfId="0"/>
    <cellStyle name="Result (user) 5 5 3 3" xfId="0"/>
    <cellStyle name="Result (user) 5 5 4" xfId="0"/>
    <cellStyle name="Result (user) 5 5 5" xfId="0"/>
    <cellStyle name="Result (user) 5 6" xfId="0"/>
    <cellStyle name="Result (user) 5 6 2" xfId="0"/>
    <cellStyle name="Result (user) 5 6 2 2" xfId="0"/>
    <cellStyle name="Result (user) 5 6 2 3" xfId="0"/>
    <cellStyle name="Result (user) 5 6 3" xfId="0"/>
    <cellStyle name="Result (user) 5 6 3 2" xfId="0"/>
    <cellStyle name="Result (user) 5 6 3 3" xfId="0"/>
    <cellStyle name="Result (user) 5 6 4" xfId="0"/>
    <cellStyle name="Result (user) 5 6 5" xfId="0"/>
    <cellStyle name="Result (user) 5 7" xfId="0"/>
    <cellStyle name="Result (user) 5 7 2" xfId="0"/>
    <cellStyle name="Result (user) 5 7 3" xfId="0"/>
    <cellStyle name="Result (user) 5 8" xfId="0"/>
    <cellStyle name="Result (user) 5 8 2" xfId="0"/>
    <cellStyle name="Result (user) 5 8 3" xfId="0"/>
    <cellStyle name="Result (user) 5 9" xfId="0"/>
    <cellStyle name="Result (user) 5 9 2" xfId="0"/>
    <cellStyle name="Result (user) 5 9 3" xfId="0"/>
    <cellStyle name="Result (user) 6" xfId="0"/>
    <cellStyle name="Result (user) 6 10" xfId="0"/>
    <cellStyle name="Result (user) 6 11" xfId="0"/>
    <cellStyle name="Result (user) 6 2" xfId="0"/>
    <cellStyle name="Result (user) 6 2 2" xfId="0"/>
    <cellStyle name="Result (user) 6 2 2 2" xfId="0"/>
    <cellStyle name="Result (user) 6 2 2 2 2" xfId="0"/>
    <cellStyle name="Result (user) 6 2 2 2 3" xfId="0"/>
    <cellStyle name="Result (user) 6 2 2 2 4" xfId="0"/>
    <cellStyle name="Result (user) 6 2 2 3" xfId="0"/>
    <cellStyle name="Result (user) 6 2 2 3 2" xfId="0"/>
    <cellStyle name="Result (user) 6 2 2 3 3" xfId="0"/>
    <cellStyle name="Result (user) 6 2 2 3 4" xfId="0"/>
    <cellStyle name="Result (user) 6 2 2 4" xfId="0"/>
    <cellStyle name="Result (user) 6 2 2 5" xfId="0"/>
    <cellStyle name="Result (user) 6 2 2 6" xfId="0"/>
    <cellStyle name="Result (user) 6 2 3" xfId="0"/>
    <cellStyle name="Result (user) 6 2 3 2" xfId="0"/>
    <cellStyle name="Result (user) 6 2 3 3" xfId="0"/>
    <cellStyle name="Result (user) 6 2 4" xfId="0"/>
    <cellStyle name="Result (user) 6 2 4 2" xfId="0"/>
    <cellStyle name="Result (user) 6 2 4 3" xfId="0"/>
    <cellStyle name="Result (user) 6 2 5" xfId="0"/>
    <cellStyle name="Result (user) 6 2 6" xfId="0"/>
    <cellStyle name="Result (user) 6 3" xfId="0"/>
    <cellStyle name="Result (user) 6 3 2" xfId="0"/>
    <cellStyle name="Result (user) 6 3 2 2" xfId="0"/>
    <cellStyle name="Result (user) 6 3 2 3" xfId="0"/>
    <cellStyle name="Result (user) 6 3 2 4" xfId="0"/>
    <cellStyle name="Result (user) 6 3 3" xfId="0"/>
    <cellStyle name="Result (user) 6 3 3 2" xfId="0"/>
    <cellStyle name="Result (user) 6 3 3 3" xfId="0"/>
    <cellStyle name="Result (user) 6 3 3 4" xfId="0"/>
    <cellStyle name="Result (user) 6 3 4" xfId="0"/>
    <cellStyle name="Result (user) 6 3 5" xfId="0"/>
    <cellStyle name="Result (user) 6 3 6" xfId="0"/>
    <cellStyle name="Result (user) 6 4" xfId="0"/>
    <cellStyle name="Result (user) 6 4 2" xfId="0"/>
    <cellStyle name="Result (user) 6 4 2 2" xfId="0"/>
    <cellStyle name="Result (user) 6 4 2 2 2" xfId="0"/>
    <cellStyle name="Result (user) 6 4 2 2 3" xfId="0"/>
    <cellStyle name="Result (user) 6 4 2 2 4" xfId="0"/>
    <cellStyle name="Result (user) 6 4 2 3" xfId="0"/>
    <cellStyle name="Result (user) 6 4 2 3 2" xfId="0"/>
    <cellStyle name="Result (user) 6 4 2 3 3" xfId="0"/>
    <cellStyle name="Result (user) 6 4 2 3 4" xfId="0"/>
    <cellStyle name="Result (user) 6 4 2 4" xfId="0"/>
    <cellStyle name="Result (user) 6 4 2 5" xfId="0"/>
    <cellStyle name="Result (user) 6 4 2 6" xfId="0"/>
    <cellStyle name="Result (user) 6 4 3" xfId="0"/>
    <cellStyle name="Result (user) 6 4 3 2" xfId="0"/>
    <cellStyle name="Result (user) 6 4 3 3" xfId="0"/>
    <cellStyle name="Result (user) 6 4 3 4" xfId="0"/>
    <cellStyle name="Result (user) 6 4 4" xfId="0"/>
    <cellStyle name="Result (user) 6 4 4 2" xfId="0"/>
    <cellStyle name="Result (user) 6 4 4 3" xfId="0"/>
    <cellStyle name="Result (user) 6 4 4 4" xfId="0"/>
    <cellStyle name="Result (user) 6 4 5" xfId="0"/>
    <cellStyle name="Result (user) 6 4 6" xfId="0"/>
    <cellStyle name="Result (user) 6 4 7" xfId="0"/>
    <cellStyle name="Result (user) 6 5" xfId="0"/>
    <cellStyle name="Result (user) 6 5 2" xfId="0"/>
    <cellStyle name="Result (user) 6 5 2 2" xfId="0"/>
    <cellStyle name="Result (user) 6 5 2 3" xfId="0"/>
    <cellStyle name="Result (user) 6 5 3" xfId="0"/>
    <cellStyle name="Result (user) 6 5 3 2" xfId="0"/>
    <cellStyle name="Result (user) 6 5 3 3" xfId="0"/>
    <cellStyle name="Result (user) 6 5 4" xfId="0"/>
    <cellStyle name="Result (user) 6 5 5" xfId="0"/>
    <cellStyle name="Result (user) 6 6" xfId="0"/>
    <cellStyle name="Result (user) 6 6 2" xfId="0"/>
    <cellStyle name="Result (user) 6 6 2 2" xfId="0"/>
    <cellStyle name="Result (user) 6 6 2 3" xfId="0"/>
    <cellStyle name="Result (user) 6 6 3" xfId="0"/>
    <cellStyle name="Result (user) 6 6 3 2" xfId="0"/>
    <cellStyle name="Result (user) 6 6 3 3" xfId="0"/>
    <cellStyle name="Result (user) 6 6 4" xfId="0"/>
    <cellStyle name="Result (user) 6 6 5" xfId="0"/>
    <cellStyle name="Result (user) 6 7" xfId="0"/>
    <cellStyle name="Result (user) 6 7 2" xfId="0"/>
    <cellStyle name="Result (user) 6 7 3" xfId="0"/>
    <cellStyle name="Result (user) 6 8" xfId="0"/>
    <cellStyle name="Result (user) 6 8 2" xfId="0"/>
    <cellStyle name="Result (user) 6 8 3" xfId="0"/>
    <cellStyle name="Result (user) 6 9" xfId="0"/>
    <cellStyle name="Result (user) 6 9 2" xfId="0"/>
    <cellStyle name="Result (user) 6 9 3" xfId="0"/>
    <cellStyle name="Result (user) 7" xfId="0"/>
    <cellStyle name="Result (user) 7 2" xfId="0"/>
    <cellStyle name="Result (user) 7 2 2" xfId="0"/>
    <cellStyle name="Result (user) 7 2 2 2" xfId="0"/>
    <cellStyle name="Result (user) 7 2 2 3" xfId="0"/>
    <cellStyle name="Result (user) 7 2 2 4" xfId="0"/>
    <cellStyle name="Result (user) 7 2 3" xfId="0"/>
    <cellStyle name="Result (user) 7 2 3 2" xfId="0"/>
    <cellStyle name="Result (user) 7 2 3 3" xfId="0"/>
    <cellStyle name="Result (user) 7 2 3 4" xfId="0"/>
    <cellStyle name="Result (user) 7 2 4" xfId="0"/>
    <cellStyle name="Result (user) 7 2 5" xfId="0"/>
    <cellStyle name="Result (user) 7 2 6" xfId="0"/>
    <cellStyle name="Result (user) 7 3" xfId="0"/>
    <cellStyle name="Result (user) 7 3 2" xfId="0"/>
    <cellStyle name="Result (user) 7 3 3" xfId="0"/>
    <cellStyle name="Result (user) 7 3 4" xfId="0"/>
    <cellStyle name="Result (user) 7 4" xfId="0"/>
    <cellStyle name="Result (user) 7 4 2" xfId="0"/>
    <cellStyle name="Result (user) 7 4 3" xfId="0"/>
    <cellStyle name="Result (user) 7 4 4" xfId="0"/>
    <cellStyle name="Result (user) 7 5" xfId="0"/>
    <cellStyle name="Result (user) 7 6" xfId="0"/>
    <cellStyle name="Result (user) 8" xfId="0"/>
    <cellStyle name="Result (user) 8 2" xfId="0"/>
    <cellStyle name="Result (user) 8 2 2" xfId="0"/>
    <cellStyle name="Result (user) 8 2 3" xfId="0"/>
    <cellStyle name="Result (user) 8 2 4" xfId="0"/>
    <cellStyle name="Result (user) 8 3" xfId="0"/>
    <cellStyle name="Result (user) 8 3 2" xfId="0"/>
    <cellStyle name="Result (user) 8 3 3" xfId="0"/>
    <cellStyle name="Result (user) 8 3 4" xfId="0"/>
    <cellStyle name="Result (user) 8 4" xfId="0"/>
    <cellStyle name="Result (user) 8 5" xfId="0"/>
    <cellStyle name="Result (user) 8 6" xfId="0"/>
    <cellStyle name="Result (user) 9" xfId="0"/>
    <cellStyle name="Result (user) 9 2" xfId="0"/>
    <cellStyle name="Result (user) 9 2 2" xfId="0"/>
    <cellStyle name="Result (user) 9 2 2 2" xfId="0"/>
    <cellStyle name="Result (user) 9 2 2 3" xfId="0"/>
    <cellStyle name="Result (user) 9 2 2 4" xfId="0"/>
    <cellStyle name="Result (user) 9 2 3" xfId="0"/>
    <cellStyle name="Result (user) 9 2 3 2" xfId="0"/>
    <cellStyle name="Result (user) 9 2 3 3" xfId="0"/>
    <cellStyle name="Result (user) 9 2 3 4" xfId="0"/>
    <cellStyle name="Result (user) 9 2 4" xfId="0"/>
    <cellStyle name="Result (user) 9 2 5" xfId="0"/>
    <cellStyle name="Result (user) 9 2 6" xfId="0"/>
    <cellStyle name="Result (user) 9 3" xfId="0"/>
    <cellStyle name="Result (user) 9 3 2" xfId="0"/>
    <cellStyle name="Result (user) 9 3 3" xfId="0"/>
    <cellStyle name="Result (user) 9 3 4" xfId="0"/>
    <cellStyle name="Result (user) 9 4" xfId="0"/>
    <cellStyle name="Result (user) 9 4 2" xfId="0"/>
    <cellStyle name="Result (user) 9 4 3" xfId="0"/>
    <cellStyle name="Result (user) 9 4 4" xfId="0"/>
    <cellStyle name="Result (user) 9 5" xfId="0"/>
    <cellStyle name="Result (user) 9 6" xfId="0"/>
    <cellStyle name="Result (user) 9 7" xfId="0"/>
    <cellStyle name="Result 10" xfId="0"/>
    <cellStyle name="Result 10 2" xfId="0"/>
    <cellStyle name="Result 10 2 2" xfId="0"/>
    <cellStyle name="Result 10 2 3" xfId="0"/>
    <cellStyle name="Result 10 2 4" xfId="0"/>
    <cellStyle name="Result 10 3" xfId="0"/>
    <cellStyle name="Result 10 3 2" xfId="0"/>
    <cellStyle name="Result 10 3 3" xfId="0"/>
    <cellStyle name="Result 10 3 4" xfId="0"/>
    <cellStyle name="Result 10 4" xfId="0"/>
    <cellStyle name="Result 10 5" xfId="0"/>
    <cellStyle name="Result 10 6" xfId="0"/>
    <cellStyle name="Result 11" xfId="0"/>
    <cellStyle name="Result 11 2" xfId="0"/>
    <cellStyle name="Result 11 2 2" xfId="0"/>
    <cellStyle name="Result 11 2 3" xfId="0"/>
    <cellStyle name="Result 11 2 4" xfId="0"/>
    <cellStyle name="Result 11 3" xfId="0"/>
    <cellStyle name="Result 11 3 2" xfId="0"/>
    <cellStyle name="Result 11 3 3" xfId="0"/>
    <cellStyle name="Result 11 3 4" xfId="0"/>
    <cellStyle name="Result 11 4" xfId="0"/>
    <cellStyle name="Result 11 5" xfId="0"/>
    <cellStyle name="Result 11 6" xfId="0"/>
    <cellStyle name="Result 12" xfId="0"/>
    <cellStyle name="Result 12 2" xfId="0"/>
    <cellStyle name="Result 12 2 2" xfId="0"/>
    <cellStyle name="Result 12 2 2 2" xfId="0"/>
    <cellStyle name="Result 12 2 2 3" xfId="0"/>
    <cellStyle name="Result 12 2 2 4" xfId="0"/>
    <cellStyle name="Result 12 2 3" xfId="0"/>
    <cellStyle name="Result 12 2 3 2" xfId="0"/>
    <cellStyle name="Result 12 2 3 3" xfId="0"/>
    <cellStyle name="Result 12 2 3 4" xfId="0"/>
    <cellStyle name="Result 12 2 4" xfId="0"/>
    <cellStyle name="Result 12 2 5" xfId="0"/>
    <cellStyle name="Result 12 2 6" xfId="0"/>
    <cellStyle name="Result 12 3" xfId="0"/>
    <cellStyle name="Result 12 3 2" xfId="0"/>
    <cellStyle name="Result 12 3 3" xfId="0"/>
    <cellStyle name="Result 12 3 4" xfId="0"/>
    <cellStyle name="Result 12 4" xfId="0"/>
    <cellStyle name="Result 12 4 2" xfId="0"/>
    <cellStyle name="Result 12 4 3" xfId="0"/>
    <cellStyle name="Result 12 4 4" xfId="0"/>
    <cellStyle name="Result 12 5" xfId="0"/>
    <cellStyle name="Result 12 6" xfId="0"/>
    <cellStyle name="Result 12 7" xfId="0"/>
    <cellStyle name="Result 13" xfId="0"/>
    <cellStyle name="Result 13 2" xfId="0"/>
    <cellStyle name="Result 13 2 2" xfId="0"/>
    <cellStyle name="Result 13 2 2 2" xfId="0"/>
    <cellStyle name="Result 13 2 2 3" xfId="0"/>
    <cellStyle name="Result 13 2 2 4" xfId="0"/>
    <cellStyle name="Result 13 2 3" xfId="0"/>
    <cellStyle name="Result 13 2 3 2" xfId="0"/>
    <cellStyle name="Result 13 2 3 3" xfId="0"/>
    <cellStyle name="Result 13 2 3 4" xfId="0"/>
    <cellStyle name="Result 13 2 4" xfId="0"/>
    <cellStyle name="Result 13 2 5" xfId="0"/>
    <cellStyle name="Result 13 2 6" xfId="0"/>
    <cellStyle name="Result 13 3" xfId="0"/>
    <cellStyle name="Result 13 3 2" xfId="0"/>
    <cellStyle name="Result 13 3 3" xfId="0"/>
    <cellStyle name="Result 13 3 4" xfId="0"/>
    <cellStyle name="Result 13 4" xfId="0"/>
    <cellStyle name="Result 13 4 2" xfId="0"/>
    <cellStyle name="Result 13 4 3" xfId="0"/>
    <cellStyle name="Result 13 4 4" xfId="0"/>
    <cellStyle name="Result 13 5" xfId="0"/>
    <cellStyle name="Result 13 6" xfId="0"/>
    <cellStyle name="Result 13 7" xfId="0"/>
    <cellStyle name="Result 14" xfId="0"/>
    <cellStyle name="Result 14 2" xfId="0"/>
    <cellStyle name="Result 14 2 2" xfId="0"/>
    <cellStyle name="Result 14 2 2 2" xfId="0"/>
    <cellStyle name="Result 14 2 2 3" xfId="0"/>
    <cellStyle name="Result 14 2 2 4" xfId="0"/>
    <cellStyle name="Result 14 2 3" xfId="0"/>
    <cellStyle name="Result 14 2 3 2" xfId="0"/>
    <cellStyle name="Result 14 2 3 3" xfId="0"/>
    <cellStyle name="Result 14 2 3 4" xfId="0"/>
    <cellStyle name="Result 14 2 4" xfId="0"/>
    <cellStyle name="Result 14 2 5" xfId="0"/>
    <cellStyle name="Result 14 2 6" xfId="0"/>
    <cellStyle name="Result 14 3" xfId="0"/>
    <cellStyle name="Result 14 3 2" xfId="0"/>
    <cellStyle name="Result 14 3 3" xfId="0"/>
    <cellStyle name="Result 14 3 4" xfId="0"/>
    <cellStyle name="Result 14 4" xfId="0"/>
    <cellStyle name="Result 14 4 2" xfId="0"/>
    <cellStyle name="Result 14 4 3" xfId="0"/>
    <cellStyle name="Result 14 4 4" xfId="0"/>
    <cellStyle name="Result 14 5" xfId="0"/>
    <cellStyle name="Result 14 6" xfId="0"/>
    <cellStyle name="Result 15" xfId="0"/>
    <cellStyle name="Result 15 2" xfId="0"/>
    <cellStyle name="Result 15 2 2" xfId="0"/>
    <cellStyle name="Result 15 2 3" xfId="0"/>
    <cellStyle name="Result 15 2 4" xfId="0"/>
    <cellStyle name="Result 15 3" xfId="0"/>
    <cellStyle name="Result 15 3 2" xfId="0"/>
    <cellStyle name="Result 15 3 3" xfId="0"/>
    <cellStyle name="Result 15 3 4" xfId="0"/>
    <cellStyle name="Result 15 4" xfId="0"/>
    <cellStyle name="Result 15 5" xfId="0"/>
    <cellStyle name="Result 15 6" xfId="0"/>
    <cellStyle name="Result 16" xfId="0"/>
    <cellStyle name="Result 16 2" xfId="0"/>
    <cellStyle name="Result 16 2 2" xfId="0"/>
    <cellStyle name="Result 16 2 3" xfId="0"/>
    <cellStyle name="Result 16 2 4" xfId="0"/>
    <cellStyle name="Result 16 3" xfId="0"/>
    <cellStyle name="Result 16 3 2" xfId="0"/>
    <cellStyle name="Result 16 3 3" xfId="0"/>
    <cellStyle name="Result 16 3 4" xfId="0"/>
    <cellStyle name="Result 16 4" xfId="0"/>
    <cellStyle name="Result 16 5" xfId="0"/>
    <cellStyle name="Result 16 6" xfId="0"/>
    <cellStyle name="Result 17" xfId="0"/>
    <cellStyle name="Result 17 2" xfId="0"/>
    <cellStyle name="Result 17 2 2" xfId="0"/>
    <cellStyle name="Result 17 2 3" xfId="0"/>
    <cellStyle name="Result 17 2 4" xfId="0"/>
    <cellStyle name="Result 17 3" xfId="0"/>
    <cellStyle name="Result 17 3 2" xfId="0"/>
    <cellStyle name="Result 17 3 3" xfId="0"/>
    <cellStyle name="Result 17 3 4" xfId="0"/>
    <cellStyle name="Result 17 4" xfId="0"/>
    <cellStyle name="Result 17 5" xfId="0"/>
    <cellStyle name="Result 17 6" xfId="0"/>
    <cellStyle name="Result 18" xfId="0"/>
    <cellStyle name="Result 18 2" xfId="0"/>
    <cellStyle name="Result 18 2 2" xfId="0"/>
    <cellStyle name="Result 18 2 3" xfId="0"/>
    <cellStyle name="Result 18 2 4" xfId="0"/>
    <cellStyle name="Result 18 3" xfId="0"/>
    <cellStyle name="Result 18 3 2" xfId="0"/>
    <cellStyle name="Result 18 3 3" xfId="0"/>
    <cellStyle name="Result 18 3 4" xfId="0"/>
    <cellStyle name="Result 18 4" xfId="0"/>
    <cellStyle name="Result 18 5" xfId="0"/>
    <cellStyle name="Result 18 6" xfId="0"/>
    <cellStyle name="Result 19" xfId="0"/>
    <cellStyle name="Result 19 2" xfId="0"/>
    <cellStyle name="Result 19 3" xfId="0"/>
    <cellStyle name="Result 19 4" xfId="0"/>
    <cellStyle name="Result 2" xfId="0"/>
    <cellStyle name="Result 2 10" xfId="0"/>
    <cellStyle name="Result 2 11" xfId="0"/>
    <cellStyle name="Result 2 2" xfId="0"/>
    <cellStyle name="Result 2 2 2" xfId="0"/>
    <cellStyle name="Result 2 2 2 2" xfId="0"/>
    <cellStyle name="Result 2 2 2 2 2" xfId="0"/>
    <cellStyle name="Result 2 2 2 2 3" xfId="0"/>
    <cellStyle name="Result 2 2 2 2 4" xfId="0"/>
    <cellStyle name="Result 2 2 2 3" xfId="0"/>
    <cellStyle name="Result 2 2 2 3 2" xfId="0"/>
    <cellStyle name="Result 2 2 2 3 3" xfId="0"/>
    <cellStyle name="Result 2 2 2 3 4" xfId="0"/>
    <cellStyle name="Result 2 2 2 4" xfId="0"/>
    <cellStyle name="Result 2 2 2 5" xfId="0"/>
    <cellStyle name="Result 2 2 2 6" xfId="0"/>
    <cellStyle name="Result 2 2 3" xfId="0"/>
    <cellStyle name="Result 2 2 3 2" xfId="0"/>
    <cellStyle name="Result 2 2 3 3" xfId="0"/>
    <cellStyle name="Result 2 2 3 4" xfId="0"/>
    <cellStyle name="Result 2 2 4" xfId="0"/>
    <cellStyle name="Result 2 2 4 2" xfId="0"/>
    <cellStyle name="Result 2 2 4 3" xfId="0"/>
    <cellStyle name="Result 2 2 4 4" xfId="0"/>
    <cellStyle name="Result 2 2 5" xfId="0"/>
    <cellStyle name="Result 2 2 6" xfId="0"/>
    <cellStyle name="Result 2 3" xfId="0"/>
    <cellStyle name="Result 2 3 2" xfId="0"/>
    <cellStyle name="Result 2 3 2 2" xfId="0"/>
    <cellStyle name="Result 2 3 2 3" xfId="0"/>
    <cellStyle name="Result 2 3 2 4" xfId="0"/>
    <cellStyle name="Result 2 3 3" xfId="0"/>
    <cellStyle name="Result 2 3 3 2" xfId="0"/>
    <cellStyle name="Result 2 3 3 3" xfId="0"/>
    <cellStyle name="Result 2 3 3 4" xfId="0"/>
    <cellStyle name="Result 2 3 4" xfId="0"/>
    <cellStyle name="Result 2 3 5" xfId="0"/>
    <cellStyle name="Result 2 3 6" xfId="0"/>
    <cellStyle name="Result 2 4" xfId="0"/>
    <cellStyle name="Result 2 4 2" xfId="0"/>
    <cellStyle name="Result 2 4 2 2" xfId="0"/>
    <cellStyle name="Result 2 4 2 2 2" xfId="0"/>
    <cellStyle name="Result 2 4 2 2 3" xfId="0"/>
    <cellStyle name="Result 2 4 2 2 4" xfId="0"/>
    <cellStyle name="Result 2 4 2 3" xfId="0"/>
    <cellStyle name="Result 2 4 2 3 2" xfId="0"/>
    <cellStyle name="Result 2 4 2 3 3" xfId="0"/>
    <cellStyle name="Result 2 4 2 3 4" xfId="0"/>
    <cellStyle name="Result 2 4 2 4" xfId="0"/>
    <cellStyle name="Result 2 4 2 5" xfId="0"/>
    <cellStyle name="Result 2 4 2 6" xfId="0"/>
    <cellStyle name="Result 2 4 3" xfId="0"/>
    <cellStyle name="Result 2 4 3 2" xfId="0"/>
    <cellStyle name="Result 2 4 3 3" xfId="0"/>
    <cellStyle name="Result 2 4 3 4" xfId="0"/>
    <cellStyle name="Result 2 4 4" xfId="0"/>
    <cellStyle name="Result 2 4 4 2" xfId="0"/>
    <cellStyle name="Result 2 4 4 3" xfId="0"/>
    <cellStyle name="Result 2 4 4 4" xfId="0"/>
    <cellStyle name="Result 2 4 5" xfId="0"/>
    <cellStyle name="Result 2 4 6" xfId="0"/>
    <cellStyle name="Result 2 4 7" xfId="0"/>
    <cellStyle name="Result 2 5" xfId="0"/>
    <cellStyle name="Result 2 5 2" xfId="0"/>
    <cellStyle name="Result 2 5 2 2" xfId="0"/>
    <cellStyle name="Result 2 5 2 3" xfId="0"/>
    <cellStyle name="Result 2 5 2 4" xfId="0"/>
    <cellStyle name="Result 2 5 3" xfId="0"/>
    <cellStyle name="Result 2 5 3 2" xfId="0"/>
    <cellStyle name="Result 2 5 3 3" xfId="0"/>
    <cellStyle name="Result 2 5 3 4" xfId="0"/>
    <cellStyle name="Result 2 5 4" xfId="0"/>
    <cellStyle name="Result 2 5 5" xfId="0"/>
    <cellStyle name="Result 2 5 6" xfId="0"/>
    <cellStyle name="Result 2 6" xfId="0"/>
    <cellStyle name="Result 2 6 2" xfId="0"/>
    <cellStyle name="Result 2 6 2 2" xfId="0"/>
    <cellStyle name="Result 2 6 2 3" xfId="0"/>
    <cellStyle name="Result 2 6 2 4" xfId="0"/>
    <cellStyle name="Result 2 6 3" xfId="0"/>
    <cellStyle name="Result 2 6 3 2" xfId="0"/>
    <cellStyle name="Result 2 6 3 3" xfId="0"/>
    <cellStyle name="Result 2 6 3 4" xfId="0"/>
    <cellStyle name="Result 2 6 4" xfId="0"/>
    <cellStyle name="Result 2 6 5" xfId="0"/>
    <cellStyle name="Result 2 6 6" xfId="0"/>
    <cellStyle name="Result 2 7" xfId="0"/>
    <cellStyle name="Result 2 7 2" xfId="0"/>
    <cellStyle name="Result 2 7 3" xfId="0"/>
    <cellStyle name="Result 2 7 4" xfId="0"/>
    <cellStyle name="Result 2 8" xfId="0"/>
    <cellStyle name="Result 2 8 2" xfId="0"/>
    <cellStyle name="Result 2 8 3" xfId="0"/>
    <cellStyle name="Result 2 8 4" xfId="0"/>
    <cellStyle name="Result 2 9" xfId="0"/>
    <cellStyle name="Result 2 9 2" xfId="0"/>
    <cellStyle name="Result 2 9 3" xfId="0"/>
    <cellStyle name="Result 2 9 4" xfId="0"/>
    <cellStyle name="Result 20" xfId="0"/>
    <cellStyle name="Result 20 2" xfId="0"/>
    <cellStyle name="Result 20 3" xfId="0"/>
    <cellStyle name="Result 20 4" xfId="0"/>
    <cellStyle name="Result 21" xfId="0"/>
    <cellStyle name="Result 21 2" xfId="0"/>
    <cellStyle name="Result 21 3" xfId="0"/>
    <cellStyle name="Result 21 4" xfId="0"/>
    <cellStyle name="Result 22" xfId="0"/>
    <cellStyle name="Result 22 2" xfId="0"/>
    <cellStyle name="Result 22 3" xfId="0"/>
    <cellStyle name="Result 22 4" xfId="0"/>
    <cellStyle name="Result 23" xfId="0"/>
    <cellStyle name="Result 23 2" xfId="0"/>
    <cellStyle name="Result 23 3" xfId="0"/>
    <cellStyle name="Result 23 4" xfId="0"/>
    <cellStyle name="Result 24" xfId="0"/>
    <cellStyle name="Result 24 2" xfId="0"/>
    <cellStyle name="Result 24 3" xfId="0"/>
    <cellStyle name="Result 24 4" xfId="0"/>
    <cellStyle name="Result 25" xfId="0"/>
    <cellStyle name="Result 25 2" xfId="0"/>
    <cellStyle name="Result 25 3" xfId="0"/>
    <cellStyle name="Result 25 4" xfId="0"/>
    <cellStyle name="Result 26" xfId="0"/>
    <cellStyle name="Result 26 2" xfId="0"/>
    <cellStyle name="Result 26 3" xfId="0"/>
    <cellStyle name="Result 26 4" xfId="0"/>
    <cellStyle name="Result 27" xfId="0"/>
    <cellStyle name="Result 27 2" xfId="0"/>
    <cellStyle name="Result 27 3" xfId="0"/>
    <cellStyle name="Result 27 4" xfId="0"/>
    <cellStyle name="Result 28" xfId="0"/>
    <cellStyle name="Result 28 2" xfId="0"/>
    <cellStyle name="Result 28 3" xfId="0"/>
    <cellStyle name="Result 28 4" xfId="0"/>
    <cellStyle name="Result 29" xfId="0"/>
    <cellStyle name="Result 29 2" xfId="0"/>
    <cellStyle name="Result 29 3" xfId="0"/>
    <cellStyle name="Result 29 4" xfId="0"/>
    <cellStyle name="Result 3" xfId="0"/>
    <cellStyle name="Result 3 10" xfId="0"/>
    <cellStyle name="Result 3 11" xfId="0"/>
    <cellStyle name="Result 3 2" xfId="0"/>
    <cellStyle name="Result 3 2 2" xfId="0"/>
    <cellStyle name="Result 3 2 2 2" xfId="0"/>
    <cellStyle name="Result 3 2 2 2 2" xfId="0"/>
    <cellStyle name="Result 3 2 2 2 3" xfId="0"/>
    <cellStyle name="Result 3 2 2 2 4" xfId="0"/>
    <cellStyle name="Result 3 2 2 3" xfId="0"/>
    <cellStyle name="Result 3 2 2 3 2" xfId="0"/>
    <cellStyle name="Result 3 2 2 3 3" xfId="0"/>
    <cellStyle name="Result 3 2 2 3 4" xfId="0"/>
    <cellStyle name="Result 3 2 2 4" xfId="0"/>
    <cellStyle name="Result 3 2 2 5" xfId="0"/>
    <cellStyle name="Result 3 2 2 6" xfId="0"/>
    <cellStyle name="Result 3 2 3" xfId="0"/>
    <cellStyle name="Result 3 2 3 2" xfId="0"/>
    <cellStyle name="Result 3 2 3 3" xfId="0"/>
    <cellStyle name="Result 3 2 3 4" xfId="0"/>
    <cellStyle name="Result 3 2 4" xfId="0"/>
    <cellStyle name="Result 3 2 4 2" xfId="0"/>
    <cellStyle name="Result 3 2 4 3" xfId="0"/>
    <cellStyle name="Result 3 2 4 4" xfId="0"/>
    <cellStyle name="Result 3 2 5" xfId="0"/>
    <cellStyle name="Result 3 2 6" xfId="0"/>
    <cellStyle name="Result 3 3" xfId="0"/>
    <cellStyle name="Result 3 3 2" xfId="0"/>
    <cellStyle name="Result 3 3 2 2" xfId="0"/>
    <cellStyle name="Result 3 3 2 3" xfId="0"/>
    <cellStyle name="Result 3 3 2 4" xfId="0"/>
    <cellStyle name="Result 3 3 3" xfId="0"/>
    <cellStyle name="Result 3 3 3 2" xfId="0"/>
    <cellStyle name="Result 3 3 3 3" xfId="0"/>
    <cellStyle name="Result 3 3 3 4" xfId="0"/>
    <cellStyle name="Result 3 3 4" xfId="0"/>
    <cellStyle name="Result 3 3 5" xfId="0"/>
    <cellStyle name="Result 3 3 6" xfId="0"/>
    <cellStyle name="Result 3 4" xfId="0"/>
    <cellStyle name="Result 3 4 2" xfId="0"/>
    <cellStyle name="Result 3 4 2 2" xfId="0"/>
    <cellStyle name="Result 3 4 2 2 2" xfId="0"/>
    <cellStyle name="Result 3 4 2 2 3" xfId="0"/>
    <cellStyle name="Result 3 4 2 2 4" xfId="0"/>
    <cellStyle name="Result 3 4 2 3" xfId="0"/>
    <cellStyle name="Result 3 4 2 3 2" xfId="0"/>
    <cellStyle name="Result 3 4 2 3 3" xfId="0"/>
    <cellStyle name="Result 3 4 2 3 4" xfId="0"/>
    <cellStyle name="Result 3 4 2 4" xfId="0"/>
    <cellStyle name="Result 3 4 2 5" xfId="0"/>
    <cellStyle name="Result 3 4 2 6" xfId="0"/>
    <cellStyle name="Result 3 4 3" xfId="0"/>
    <cellStyle name="Result 3 4 3 2" xfId="0"/>
    <cellStyle name="Result 3 4 3 3" xfId="0"/>
    <cellStyle name="Result 3 4 3 4" xfId="0"/>
    <cellStyle name="Result 3 4 4" xfId="0"/>
    <cellStyle name="Result 3 4 4 2" xfId="0"/>
    <cellStyle name="Result 3 4 4 3" xfId="0"/>
    <cellStyle name="Result 3 4 4 4" xfId="0"/>
    <cellStyle name="Result 3 4 5" xfId="0"/>
    <cellStyle name="Result 3 4 6" xfId="0"/>
    <cellStyle name="Result 3 4 7" xfId="0"/>
    <cellStyle name="Result 3 5" xfId="0"/>
    <cellStyle name="Result 3 5 2" xfId="0"/>
    <cellStyle name="Result 3 5 2 2" xfId="0"/>
    <cellStyle name="Result 3 5 2 3" xfId="0"/>
    <cellStyle name="Result 3 5 2 4" xfId="0"/>
    <cellStyle name="Result 3 5 3" xfId="0"/>
    <cellStyle name="Result 3 5 3 2" xfId="0"/>
    <cellStyle name="Result 3 5 3 3" xfId="0"/>
    <cellStyle name="Result 3 5 3 4" xfId="0"/>
    <cellStyle name="Result 3 5 4" xfId="0"/>
    <cellStyle name="Result 3 5 5" xfId="0"/>
    <cellStyle name="Result 3 5 6" xfId="0"/>
    <cellStyle name="Result 3 6" xfId="0"/>
    <cellStyle name="Result 3 6 2" xfId="0"/>
    <cellStyle name="Result 3 6 2 2" xfId="0"/>
    <cellStyle name="Result 3 6 2 3" xfId="0"/>
    <cellStyle name="Result 3 6 2 4" xfId="0"/>
    <cellStyle name="Result 3 6 3" xfId="0"/>
    <cellStyle name="Result 3 6 3 2" xfId="0"/>
    <cellStyle name="Result 3 6 3 3" xfId="0"/>
    <cellStyle name="Result 3 6 3 4" xfId="0"/>
    <cellStyle name="Result 3 6 4" xfId="0"/>
    <cellStyle name="Result 3 6 5" xfId="0"/>
    <cellStyle name="Result 3 6 6" xfId="0"/>
    <cellStyle name="Result 3 7" xfId="0"/>
    <cellStyle name="Result 3 7 2" xfId="0"/>
    <cellStyle name="Result 3 7 3" xfId="0"/>
    <cellStyle name="Result 3 7 4" xfId="0"/>
    <cellStyle name="Result 3 8" xfId="0"/>
    <cellStyle name="Result 3 8 2" xfId="0"/>
    <cellStyle name="Result 3 8 3" xfId="0"/>
    <cellStyle name="Result 3 8 4" xfId="0"/>
    <cellStyle name="Result 3 9" xfId="0"/>
    <cellStyle name="Result 3 9 2" xfId="0"/>
    <cellStyle name="Result 3 9 3" xfId="0"/>
    <cellStyle name="Result 3 9 4" xfId="0"/>
    <cellStyle name="Result 30" xfId="0"/>
    <cellStyle name="Result 30 2" xfId="0"/>
    <cellStyle name="Result 30 3" xfId="0"/>
    <cellStyle name="Result 30 4" xfId="0"/>
    <cellStyle name="Result 31" xfId="0"/>
    <cellStyle name="Result 31 2" xfId="0"/>
    <cellStyle name="Result 31 3" xfId="0"/>
    <cellStyle name="Result 31 4" xfId="0"/>
    <cellStyle name="Result 32" xfId="0"/>
    <cellStyle name="Result 32 2" xfId="0"/>
    <cellStyle name="Result 32 3" xfId="0"/>
    <cellStyle name="Result 32 4" xfId="0"/>
    <cellStyle name="Result 33" xfId="0"/>
    <cellStyle name="Result 33 2" xfId="0"/>
    <cellStyle name="Result 33 3" xfId="0"/>
    <cellStyle name="Result 33 4" xfId="0"/>
    <cellStyle name="Result 34" xfId="0"/>
    <cellStyle name="Result 34 2" xfId="0"/>
    <cellStyle name="Result 34 3" xfId="0"/>
    <cellStyle name="Result 34 4" xfId="0"/>
    <cellStyle name="Result 35" xfId="0"/>
    <cellStyle name="Result 35 2" xfId="0"/>
    <cellStyle name="Result 35 3" xfId="0"/>
    <cellStyle name="Result 35 4" xfId="0"/>
    <cellStyle name="Result 36" xfId="0"/>
    <cellStyle name="Result 37" xfId="0"/>
    <cellStyle name="Result 38" xfId="0"/>
    <cellStyle name="Result 39" xfId="0"/>
    <cellStyle name="Result 4" xfId="0"/>
    <cellStyle name="Result 4 10" xfId="0"/>
    <cellStyle name="Result 4 11" xfId="0"/>
    <cellStyle name="Result 4 2" xfId="0"/>
    <cellStyle name="Result 4 2 2" xfId="0"/>
    <cellStyle name="Result 4 2 2 2" xfId="0"/>
    <cellStyle name="Result 4 2 2 2 2" xfId="0"/>
    <cellStyle name="Result 4 2 2 2 3" xfId="0"/>
    <cellStyle name="Result 4 2 2 2 4" xfId="0"/>
    <cellStyle name="Result 4 2 2 3" xfId="0"/>
    <cellStyle name="Result 4 2 2 3 2" xfId="0"/>
    <cellStyle name="Result 4 2 2 3 3" xfId="0"/>
    <cellStyle name="Result 4 2 2 3 4" xfId="0"/>
    <cellStyle name="Result 4 2 2 4" xfId="0"/>
    <cellStyle name="Result 4 2 2 5" xfId="0"/>
    <cellStyle name="Result 4 2 2 6" xfId="0"/>
    <cellStyle name="Result 4 2 3" xfId="0"/>
    <cellStyle name="Result 4 2 3 2" xfId="0"/>
    <cellStyle name="Result 4 2 3 3" xfId="0"/>
    <cellStyle name="Result 4 2 3 4" xfId="0"/>
    <cellStyle name="Result 4 2 4" xfId="0"/>
    <cellStyle name="Result 4 2 4 2" xfId="0"/>
    <cellStyle name="Result 4 2 4 3" xfId="0"/>
    <cellStyle name="Result 4 2 4 4" xfId="0"/>
    <cellStyle name="Result 4 2 5" xfId="0"/>
    <cellStyle name="Result 4 2 6" xfId="0"/>
    <cellStyle name="Result 4 3" xfId="0"/>
    <cellStyle name="Result 4 3 2" xfId="0"/>
    <cellStyle name="Result 4 3 2 2" xfId="0"/>
    <cellStyle name="Result 4 3 2 3" xfId="0"/>
    <cellStyle name="Result 4 3 2 4" xfId="0"/>
    <cellStyle name="Result 4 3 3" xfId="0"/>
    <cellStyle name="Result 4 3 3 2" xfId="0"/>
    <cellStyle name="Result 4 3 3 3" xfId="0"/>
    <cellStyle name="Result 4 3 3 4" xfId="0"/>
    <cellStyle name="Result 4 3 4" xfId="0"/>
    <cellStyle name="Result 4 3 5" xfId="0"/>
    <cellStyle name="Result 4 3 6" xfId="0"/>
    <cellStyle name="Result 4 4" xfId="0"/>
    <cellStyle name="Result 4 4 2" xfId="0"/>
    <cellStyle name="Result 4 4 2 2" xfId="0"/>
    <cellStyle name="Result 4 4 2 2 2" xfId="0"/>
    <cellStyle name="Result 4 4 2 2 3" xfId="0"/>
    <cellStyle name="Result 4 4 2 2 4" xfId="0"/>
    <cellStyle name="Result 4 4 2 3" xfId="0"/>
    <cellStyle name="Result 4 4 2 3 2" xfId="0"/>
    <cellStyle name="Result 4 4 2 3 3" xfId="0"/>
    <cellStyle name="Result 4 4 2 3 4" xfId="0"/>
    <cellStyle name="Result 4 4 2 4" xfId="0"/>
    <cellStyle name="Result 4 4 2 5" xfId="0"/>
    <cellStyle name="Result 4 4 2 6" xfId="0"/>
    <cellStyle name="Result 4 4 3" xfId="0"/>
    <cellStyle name="Result 4 4 3 2" xfId="0"/>
    <cellStyle name="Result 4 4 3 3" xfId="0"/>
    <cellStyle name="Result 4 4 3 4" xfId="0"/>
    <cellStyle name="Result 4 4 4" xfId="0"/>
    <cellStyle name="Result 4 4 4 2" xfId="0"/>
    <cellStyle name="Result 4 4 4 3" xfId="0"/>
    <cellStyle name="Result 4 4 4 4" xfId="0"/>
    <cellStyle name="Result 4 4 5" xfId="0"/>
    <cellStyle name="Result 4 4 6" xfId="0"/>
    <cellStyle name="Result 4 4 7" xfId="0"/>
    <cellStyle name="Result 4 5" xfId="0"/>
    <cellStyle name="Result 4 5 2" xfId="0"/>
    <cellStyle name="Result 4 5 2 2" xfId="0"/>
    <cellStyle name="Result 4 5 2 3" xfId="0"/>
    <cellStyle name="Result 4 5 2 4" xfId="0"/>
    <cellStyle name="Result 4 5 3" xfId="0"/>
    <cellStyle name="Result 4 5 3 2" xfId="0"/>
    <cellStyle name="Result 4 5 3 3" xfId="0"/>
    <cellStyle name="Result 4 5 3 4" xfId="0"/>
    <cellStyle name="Result 4 5 4" xfId="0"/>
    <cellStyle name="Result 4 5 5" xfId="0"/>
    <cellStyle name="Result 4 5 6" xfId="0"/>
    <cellStyle name="Result 4 6" xfId="0"/>
    <cellStyle name="Result 4 6 2" xfId="0"/>
    <cellStyle name="Result 4 6 2 2" xfId="0"/>
    <cellStyle name="Result 4 6 2 3" xfId="0"/>
    <cellStyle name="Result 4 6 2 4" xfId="0"/>
    <cellStyle name="Result 4 6 3" xfId="0"/>
    <cellStyle name="Result 4 6 3 2" xfId="0"/>
    <cellStyle name="Result 4 6 3 3" xfId="0"/>
    <cellStyle name="Result 4 6 3 4" xfId="0"/>
    <cellStyle name="Result 4 6 4" xfId="0"/>
    <cellStyle name="Result 4 6 5" xfId="0"/>
    <cellStyle name="Result 4 6 6" xfId="0"/>
    <cellStyle name="Result 4 7" xfId="0"/>
    <cellStyle name="Result 4 7 2" xfId="0"/>
    <cellStyle name="Result 4 7 3" xfId="0"/>
    <cellStyle name="Result 4 7 4" xfId="0"/>
    <cellStyle name="Result 4 8" xfId="0"/>
    <cellStyle name="Result 4 8 2" xfId="0"/>
    <cellStyle name="Result 4 8 3" xfId="0"/>
    <cellStyle name="Result 4 8 4" xfId="0"/>
    <cellStyle name="Result 4 9" xfId="0"/>
    <cellStyle name="Result 4 9 2" xfId="0"/>
    <cellStyle name="Result 4 9 3" xfId="0"/>
    <cellStyle name="Result 4 9 4" xfId="0"/>
    <cellStyle name="Result 40" xfId="0"/>
    <cellStyle name="Result 41" xfId="0"/>
    <cellStyle name="Result 42" xfId="0"/>
    <cellStyle name="Result 43" xfId="0"/>
    <cellStyle name="Result 44" xfId="0"/>
    <cellStyle name="Result 5" xfId="0"/>
    <cellStyle name="Result 5 10" xfId="0"/>
    <cellStyle name="Result 5 11" xfId="0"/>
    <cellStyle name="Result 5 2" xfId="0"/>
    <cellStyle name="Result 5 2 2" xfId="0"/>
    <cellStyle name="Result 5 2 2 2" xfId="0"/>
    <cellStyle name="Result 5 2 2 2 2" xfId="0"/>
    <cellStyle name="Result 5 2 2 2 3" xfId="0"/>
    <cellStyle name="Result 5 2 2 2 4" xfId="0"/>
    <cellStyle name="Result 5 2 2 3" xfId="0"/>
    <cellStyle name="Result 5 2 2 3 2" xfId="0"/>
    <cellStyle name="Result 5 2 2 3 3" xfId="0"/>
    <cellStyle name="Result 5 2 2 3 4" xfId="0"/>
    <cellStyle name="Result 5 2 2 4" xfId="0"/>
    <cellStyle name="Result 5 2 2 5" xfId="0"/>
    <cellStyle name="Result 5 2 2 6" xfId="0"/>
    <cellStyle name="Result 5 2 3" xfId="0"/>
    <cellStyle name="Result 5 2 3 2" xfId="0"/>
    <cellStyle name="Result 5 2 3 3" xfId="0"/>
    <cellStyle name="Result 5 2 4" xfId="0"/>
    <cellStyle name="Result 5 2 4 2" xfId="0"/>
    <cellStyle name="Result 5 2 4 3" xfId="0"/>
    <cellStyle name="Result 5 2 5" xfId="0"/>
    <cellStyle name="Result 5 2 6" xfId="0"/>
    <cellStyle name="Result 5 3" xfId="0"/>
    <cellStyle name="Result 5 3 2" xfId="0"/>
    <cellStyle name="Result 5 3 2 2" xfId="0"/>
    <cellStyle name="Result 5 3 2 3" xfId="0"/>
    <cellStyle name="Result 5 3 2 4" xfId="0"/>
    <cellStyle name="Result 5 3 3" xfId="0"/>
    <cellStyle name="Result 5 3 3 2" xfId="0"/>
    <cellStyle name="Result 5 3 3 3" xfId="0"/>
    <cellStyle name="Result 5 3 3 4" xfId="0"/>
    <cellStyle name="Result 5 3 4" xfId="0"/>
    <cellStyle name="Result 5 3 5" xfId="0"/>
    <cellStyle name="Result 5 3 6" xfId="0"/>
    <cellStyle name="Result 5 4" xfId="0"/>
    <cellStyle name="Result 5 4 2" xfId="0"/>
    <cellStyle name="Result 5 4 2 2" xfId="0"/>
    <cellStyle name="Result 5 4 2 2 2" xfId="0"/>
    <cellStyle name="Result 5 4 2 2 3" xfId="0"/>
    <cellStyle name="Result 5 4 2 2 4" xfId="0"/>
    <cellStyle name="Result 5 4 2 3" xfId="0"/>
    <cellStyle name="Result 5 4 2 3 2" xfId="0"/>
    <cellStyle name="Result 5 4 2 3 3" xfId="0"/>
    <cellStyle name="Result 5 4 2 3 4" xfId="0"/>
    <cellStyle name="Result 5 4 2 4" xfId="0"/>
    <cellStyle name="Result 5 4 2 5" xfId="0"/>
    <cellStyle name="Result 5 4 2 6" xfId="0"/>
    <cellStyle name="Result 5 4 3" xfId="0"/>
    <cellStyle name="Result 5 4 3 2" xfId="0"/>
    <cellStyle name="Result 5 4 3 3" xfId="0"/>
    <cellStyle name="Result 5 4 3 4" xfId="0"/>
    <cellStyle name="Result 5 4 4" xfId="0"/>
    <cellStyle name="Result 5 4 4 2" xfId="0"/>
    <cellStyle name="Result 5 4 4 3" xfId="0"/>
    <cellStyle name="Result 5 4 4 4" xfId="0"/>
    <cellStyle name="Result 5 4 5" xfId="0"/>
    <cellStyle name="Result 5 4 6" xfId="0"/>
    <cellStyle name="Result 5 4 7" xfId="0"/>
    <cellStyle name="Result 5 5" xfId="0"/>
    <cellStyle name="Result 5 5 2" xfId="0"/>
    <cellStyle name="Result 5 5 2 2" xfId="0"/>
    <cellStyle name="Result 5 5 2 3" xfId="0"/>
    <cellStyle name="Result 5 5 3" xfId="0"/>
    <cellStyle name="Result 5 5 3 2" xfId="0"/>
    <cellStyle name="Result 5 5 3 3" xfId="0"/>
    <cellStyle name="Result 5 5 4" xfId="0"/>
    <cellStyle name="Result 5 5 5" xfId="0"/>
    <cellStyle name="Result 5 6" xfId="0"/>
    <cellStyle name="Result 5 6 2" xfId="0"/>
    <cellStyle name="Result 5 6 2 2" xfId="0"/>
    <cellStyle name="Result 5 6 2 3" xfId="0"/>
    <cellStyle name="Result 5 6 3" xfId="0"/>
    <cellStyle name="Result 5 6 3 2" xfId="0"/>
    <cellStyle name="Result 5 6 3 3" xfId="0"/>
    <cellStyle name="Result 5 6 4" xfId="0"/>
    <cellStyle name="Result 5 6 5" xfId="0"/>
    <cellStyle name="Result 5 7" xfId="0"/>
    <cellStyle name="Result 5 7 2" xfId="0"/>
    <cellStyle name="Result 5 7 3" xfId="0"/>
    <cellStyle name="Result 5 8" xfId="0"/>
    <cellStyle name="Result 5 8 2" xfId="0"/>
    <cellStyle name="Result 5 8 3" xfId="0"/>
    <cellStyle name="Result 5 9" xfId="0"/>
    <cellStyle name="Result 5 9 2" xfId="0"/>
    <cellStyle name="Result 5 9 3" xfId="0"/>
    <cellStyle name="Result 6" xfId="0"/>
    <cellStyle name="Result 6 10" xfId="0"/>
    <cellStyle name="Result 6 11" xfId="0"/>
    <cellStyle name="Result 6 2" xfId="0"/>
    <cellStyle name="Result 6 2 2" xfId="0"/>
    <cellStyle name="Result 6 2 2 2" xfId="0"/>
    <cellStyle name="Result 6 2 2 2 2" xfId="0"/>
    <cellStyle name="Result 6 2 2 2 3" xfId="0"/>
    <cellStyle name="Result 6 2 2 2 4" xfId="0"/>
    <cellStyle name="Result 6 2 2 3" xfId="0"/>
    <cellStyle name="Result 6 2 2 3 2" xfId="0"/>
    <cellStyle name="Result 6 2 2 3 3" xfId="0"/>
    <cellStyle name="Result 6 2 2 3 4" xfId="0"/>
    <cellStyle name="Result 6 2 2 4" xfId="0"/>
    <cellStyle name="Result 6 2 2 5" xfId="0"/>
    <cellStyle name="Result 6 2 2 6" xfId="0"/>
    <cellStyle name="Result 6 2 3" xfId="0"/>
    <cellStyle name="Result 6 2 3 2" xfId="0"/>
    <cellStyle name="Result 6 2 3 3" xfId="0"/>
    <cellStyle name="Result 6 2 4" xfId="0"/>
    <cellStyle name="Result 6 2 4 2" xfId="0"/>
    <cellStyle name="Result 6 2 4 3" xfId="0"/>
    <cellStyle name="Result 6 2 5" xfId="0"/>
    <cellStyle name="Result 6 2 6" xfId="0"/>
    <cellStyle name="Result 6 3" xfId="0"/>
    <cellStyle name="Result 6 3 2" xfId="0"/>
    <cellStyle name="Result 6 3 2 2" xfId="0"/>
    <cellStyle name="Result 6 3 2 3" xfId="0"/>
    <cellStyle name="Result 6 3 2 4" xfId="0"/>
    <cellStyle name="Result 6 3 3" xfId="0"/>
    <cellStyle name="Result 6 3 3 2" xfId="0"/>
    <cellStyle name="Result 6 3 3 3" xfId="0"/>
    <cellStyle name="Result 6 3 3 4" xfId="0"/>
    <cellStyle name="Result 6 3 4" xfId="0"/>
    <cellStyle name="Result 6 3 5" xfId="0"/>
    <cellStyle name="Result 6 3 6" xfId="0"/>
    <cellStyle name="Result 6 4" xfId="0"/>
    <cellStyle name="Result 6 4 2" xfId="0"/>
    <cellStyle name="Result 6 4 2 2" xfId="0"/>
    <cellStyle name="Result 6 4 2 2 2" xfId="0"/>
    <cellStyle name="Result 6 4 2 2 3" xfId="0"/>
    <cellStyle name="Result 6 4 2 2 4" xfId="0"/>
    <cellStyle name="Result 6 4 2 3" xfId="0"/>
    <cellStyle name="Result 6 4 2 3 2" xfId="0"/>
    <cellStyle name="Result 6 4 2 3 3" xfId="0"/>
    <cellStyle name="Result 6 4 2 3 4" xfId="0"/>
    <cellStyle name="Result 6 4 2 4" xfId="0"/>
    <cellStyle name="Result 6 4 2 5" xfId="0"/>
    <cellStyle name="Result 6 4 2 6" xfId="0"/>
    <cellStyle name="Result 6 4 3" xfId="0"/>
    <cellStyle name="Result 6 4 3 2" xfId="0"/>
    <cellStyle name="Result 6 4 3 3" xfId="0"/>
    <cellStyle name="Result 6 4 3 4" xfId="0"/>
    <cellStyle name="Result 6 4 4" xfId="0"/>
    <cellStyle name="Result 6 4 4 2" xfId="0"/>
    <cellStyle name="Result 6 4 4 3" xfId="0"/>
    <cellStyle name="Result 6 4 4 4" xfId="0"/>
    <cellStyle name="Result 6 4 5" xfId="0"/>
    <cellStyle name="Result 6 4 6" xfId="0"/>
    <cellStyle name="Result 6 4 7" xfId="0"/>
    <cellStyle name="Result 6 5" xfId="0"/>
    <cellStyle name="Result 6 5 2" xfId="0"/>
    <cellStyle name="Result 6 5 2 2" xfId="0"/>
    <cellStyle name="Result 6 5 2 3" xfId="0"/>
    <cellStyle name="Result 6 5 3" xfId="0"/>
    <cellStyle name="Result 6 5 3 2" xfId="0"/>
    <cellStyle name="Result 6 5 3 3" xfId="0"/>
    <cellStyle name="Result 6 5 4" xfId="0"/>
    <cellStyle name="Result 6 5 5" xfId="0"/>
    <cellStyle name="Result 6 6" xfId="0"/>
    <cellStyle name="Result 6 6 2" xfId="0"/>
    <cellStyle name="Result 6 6 2 2" xfId="0"/>
    <cellStyle name="Result 6 6 2 3" xfId="0"/>
    <cellStyle name="Result 6 6 3" xfId="0"/>
    <cellStyle name="Result 6 6 3 2" xfId="0"/>
    <cellStyle name="Result 6 6 3 3" xfId="0"/>
    <cellStyle name="Result 6 6 4" xfId="0"/>
    <cellStyle name="Result 6 6 5" xfId="0"/>
    <cellStyle name="Result 6 7" xfId="0"/>
    <cellStyle name="Result 6 7 2" xfId="0"/>
    <cellStyle name="Result 6 7 3" xfId="0"/>
    <cellStyle name="Result 6 8" xfId="0"/>
    <cellStyle name="Result 6 8 2" xfId="0"/>
    <cellStyle name="Result 6 8 3" xfId="0"/>
    <cellStyle name="Result 6 9" xfId="0"/>
    <cellStyle name="Result 6 9 2" xfId="0"/>
    <cellStyle name="Result 6 9 3" xfId="0"/>
    <cellStyle name="Result 7" xfId="0"/>
    <cellStyle name="Result 7 10" xfId="0"/>
    <cellStyle name="Result 7 11" xfId="0"/>
    <cellStyle name="Result 7 2" xfId="0"/>
    <cellStyle name="Result 7 2 2" xfId="0"/>
    <cellStyle name="Result 7 2 2 2" xfId="0"/>
    <cellStyle name="Result 7 2 2 2 2" xfId="0"/>
    <cellStyle name="Result 7 2 2 2 3" xfId="0"/>
    <cellStyle name="Result 7 2 2 2 4" xfId="0"/>
    <cellStyle name="Result 7 2 2 3" xfId="0"/>
    <cellStyle name="Result 7 2 2 3 2" xfId="0"/>
    <cellStyle name="Result 7 2 2 3 3" xfId="0"/>
    <cellStyle name="Result 7 2 2 3 4" xfId="0"/>
    <cellStyle name="Result 7 2 2 4" xfId="0"/>
    <cellStyle name="Result 7 2 2 5" xfId="0"/>
    <cellStyle name="Result 7 2 2 6" xfId="0"/>
    <cellStyle name="Result 7 2 3" xfId="0"/>
    <cellStyle name="Result 7 2 3 2" xfId="0"/>
    <cellStyle name="Result 7 2 3 3" xfId="0"/>
    <cellStyle name="Result 7 2 4" xfId="0"/>
    <cellStyle name="Result 7 2 4 2" xfId="0"/>
    <cellStyle name="Result 7 2 4 3" xfId="0"/>
    <cellStyle name="Result 7 2 5" xfId="0"/>
    <cellStyle name="Result 7 2 6" xfId="0"/>
    <cellStyle name="Result 7 3" xfId="0"/>
    <cellStyle name="Result 7 3 2" xfId="0"/>
    <cellStyle name="Result 7 3 2 2" xfId="0"/>
    <cellStyle name="Result 7 3 2 3" xfId="0"/>
    <cellStyle name="Result 7 3 2 4" xfId="0"/>
    <cellStyle name="Result 7 3 3" xfId="0"/>
    <cellStyle name="Result 7 3 3 2" xfId="0"/>
    <cellStyle name="Result 7 3 3 3" xfId="0"/>
    <cellStyle name="Result 7 3 3 4" xfId="0"/>
    <cellStyle name="Result 7 3 4" xfId="0"/>
    <cellStyle name="Result 7 3 5" xfId="0"/>
    <cellStyle name="Result 7 3 6" xfId="0"/>
    <cellStyle name="Result 7 4" xfId="0"/>
    <cellStyle name="Result 7 4 2" xfId="0"/>
    <cellStyle name="Result 7 4 2 2" xfId="0"/>
    <cellStyle name="Result 7 4 2 2 2" xfId="0"/>
    <cellStyle name="Result 7 4 2 2 3" xfId="0"/>
    <cellStyle name="Result 7 4 2 2 4" xfId="0"/>
    <cellStyle name="Result 7 4 2 3" xfId="0"/>
    <cellStyle name="Result 7 4 2 3 2" xfId="0"/>
    <cellStyle name="Result 7 4 2 3 3" xfId="0"/>
    <cellStyle name="Result 7 4 2 3 4" xfId="0"/>
    <cellStyle name="Result 7 4 2 4" xfId="0"/>
    <cellStyle name="Result 7 4 2 5" xfId="0"/>
    <cellStyle name="Result 7 4 2 6" xfId="0"/>
    <cellStyle name="Result 7 4 3" xfId="0"/>
    <cellStyle name="Result 7 4 3 2" xfId="0"/>
    <cellStyle name="Result 7 4 3 3" xfId="0"/>
    <cellStyle name="Result 7 4 3 4" xfId="0"/>
    <cellStyle name="Result 7 4 4" xfId="0"/>
    <cellStyle name="Result 7 4 4 2" xfId="0"/>
    <cellStyle name="Result 7 4 4 3" xfId="0"/>
    <cellStyle name="Result 7 4 4 4" xfId="0"/>
    <cellStyle name="Result 7 4 5" xfId="0"/>
    <cellStyle name="Result 7 4 6" xfId="0"/>
    <cellStyle name="Result 7 4 7" xfId="0"/>
    <cellStyle name="Result 7 5" xfId="0"/>
    <cellStyle name="Result 7 5 2" xfId="0"/>
    <cellStyle name="Result 7 5 2 2" xfId="0"/>
    <cellStyle name="Result 7 5 2 3" xfId="0"/>
    <cellStyle name="Result 7 5 3" xfId="0"/>
    <cellStyle name="Result 7 5 3 2" xfId="0"/>
    <cellStyle name="Result 7 5 3 3" xfId="0"/>
    <cellStyle name="Result 7 5 4" xfId="0"/>
    <cellStyle name="Result 7 5 5" xfId="0"/>
    <cellStyle name="Result 7 6" xfId="0"/>
    <cellStyle name="Result 7 6 2" xfId="0"/>
    <cellStyle name="Result 7 6 2 2" xfId="0"/>
    <cellStyle name="Result 7 6 2 3" xfId="0"/>
    <cellStyle name="Result 7 6 3" xfId="0"/>
    <cellStyle name="Result 7 6 3 2" xfId="0"/>
    <cellStyle name="Result 7 6 3 3" xfId="0"/>
    <cellStyle name="Result 7 6 4" xfId="0"/>
    <cellStyle name="Result 7 6 5" xfId="0"/>
    <cellStyle name="Result 7 7" xfId="0"/>
    <cellStyle name="Result 7 7 2" xfId="0"/>
    <cellStyle name="Result 7 7 3" xfId="0"/>
    <cellStyle name="Result 7 8" xfId="0"/>
    <cellStyle name="Result 7 8 2" xfId="0"/>
    <cellStyle name="Result 7 8 3" xfId="0"/>
    <cellStyle name="Result 7 9" xfId="0"/>
    <cellStyle name="Result 7 9 2" xfId="0"/>
    <cellStyle name="Result 7 9 3" xfId="0"/>
    <cellStyle name="Result 8" xfId="0"/>
    <cellStyle name="Result 8 2" xfId="0"/>
    <cellStyle name="Result 8 2 2" xfId="0"/>
    <cellStyle name="Result 8 2 2 2" xfId="0"/>
    <cellStyle name="Result 8 2 2 3" xfId="0"/>
    <cellStyle name="Result 8 2 2 4" xfId="0"/>
    <cellStyle name="Result 8 2 3" xfId="0"/>
    <cellStyle name="Result 8 2 3 2" xfId="0"/>
    <cellStyle name="Result 8 2 3 3" xfId="0"/>
    <cellStyle name="Result 8 2 3 4" xfId="0"/>
    <cellStyle name="Result 8 2 4" xfId="0"/>
    <cellStyle name="Result 8 2 5" xfId="0"/>
    <cellStyle name="Result 8 2 6" xfId="0"/>
    <cellStyle name="Result 8 3" xfId="0"/>
    <cellStyle name="Result 8 3 2" xfId="0"/>
    <cellStyle name="Result 8 3 3" xfId="0"/>
    <cellStyle name="Result 8 3 4" xfId="0"/>
    <cellStyle name="Result 8 4" xfId="0"/>
    <cellStyle name="Result 8 4 2" xfId="0"/>
    <cellStyle name="Result 8 4 3" xfId="0"/>
    <cellStyle name="Result 8 4 4" xfId="0"/>
    <cellStyle name="Result 8 5" xfId="0"/>
    <cellStyle name="Result 8 6" xfId="0"/>
    <cellStyle name="Result 9" xfId="0"/>
    <cellStyle name="Result 9 2" xfId="0"/>
    <cellStyle name="Result 9 2 2" xfId="0"/>
    <cellStyle name="Result 9 2 2 2" xfId="0"/>
    <cellStyle name="Result 9 2 2 3" xfId="0"/>
    <cellStyle name="Result 9 2 2 4" xfId="0"/>
    <cellStyle name="Result 9 2 3" xfId="0"/>
    <cellStyle name="Result 9 2 3 2" xfId="0"/>
    <cellStyle name="Result 9 2 3 3" xfId="0"/>
    <cellStyle name="Result 9 2 3 4" xfId="0"/>
    <cellStyle name="Result 9 2 4" xfId="0"/>
    <cellStyle name="Result 9 2 5" xfId="0"/>
    <cellStyle name="Result 9 2 6" xfId="0"/>
    <cellStyle name="Result 9 3" xfId="0"/>
    <cellStyle name="Result 9 3 2" xfId="0"/>
    <cellStyle name="Result 9 3 3" xfId="0"/>
    <cellStyle name="Result 9 3 4" xfId="0"/>
    <cellStyle name="Result 9 4" xfId="0"/>
    <cellStyle name="Result 9 4 2" xfId="0"/>
    <cellStyle name="Result 9 4 3" xfId="0"/>
    <cellStyle name="Result 9 4 4" xfId="0"/>
    <cellStyle name="Result 9 5" xfId="0"/>
    <cellStyle name="Result 9 6" xfId="0"/>
    <cellStyle name="Resultado2" xfId="0"/>
    <cellStyle name="Result2" xfId="0"/>
    <cellStyle name="Result2 (user) 10" xfId="0"/>
    <cellStyle name="Result2 (user) 10 2" xfId="0"/>
    <cellStyle name="Result2 (user) 10 2 2" xfId="0"/>
    <cellStyle name="Result2 (user) 10 2 3" xfId="0"/>
    <cellStyle name="Result2 (user) 10 2 4" xfId="0"/>
    <cellStyle name="Result2 (user) 10 3" xfId="0"/>
    <cellStyle name="Result2 (user) 10 3 2" xfId="0"/>
    <cellStyle name="Result2 (user) 10 3 3" xfId="0"/>
    <cellStyle name="Result2 (user) 10 3 4" xfId="0"/>
    <cellStyle name="Result2 (user) 10 4" xfId="0"/>
    <cellStyle name="Result2 (user) 10 5" xfId="0"/>
    <cellStyle name="Result2 (user) 10 6" xfId="0"/>
    <cellStyle name="Result2 (user) 11" xfId="0"/>
    <cellStyle name="Result2 (user) 11 2" xfId="0"/>
    <cellStyle name="Result2 (user) 11 3" xfId="0"/>
    <cellStyle name="Result2 (user) 11 4" xfId="0"/>
    <cellStyle name="Result2 (user) 12" xfId="0"/>
    <cellStyle name="Result2 (user) 12 2" xfId="0"/>
    <cellStyle name="Result2 (user) 12 3" xfId="0"/>
    <cellStyle name="Result2 (user) 12 4" xfId="0"/>
    <cellStyle name="Result2 (user) 13" xfId="0"/>
    <cellStyle name="Result2 (user) 13 2" xfId="0"/>
    <cellStyle name="Result2 (user) 13 3" xfId="0"/>
    <cellStyle name="Result2 (user) 13 4" xfId="0"/>
    <cellStyle name="Result2 (user) 14" xfId="0"/>
    <cellStyle name="Result2 (user) 15" xfId="0"/>
    <cellStyle name="Result2 (user) 2" xfId="0"/>
    <cellStyle name="Result2 (user) 2 10" xfId="0"/>
    <cellStyle name="Result2 (user) 2 11" xfId="0"/>
    <cellStyle name="Result2 (user) 2 2" xfId="0"/>
    <cellStyle name="Result2 (user) 2 2 2" xfId="0"/>
    <cellStyle name="Result2 (user) 2 2 2 2" xfId="0"/>
    <cellStyle name="Result2 (user) 2 2 2 2 2" xfId="0"/>
    <cellStyle name="Result2 (user) 2 2 2 2 3" xfId="0"/>
    <cellStyle name="Result2 (user) 2 2 2 2 4" xfId="0"/>
    <cellStyle name="Result2 (user) 2 2 2 3" xfId="0"/>
    <cellStyle name="Result2 (user) 2 2 2 3 2" xfId="0"/>
    <cellStyle name="Result2 (user) 2 2 2 3 3" xfId="0"/>
    <cellStyle name="Result2 (user) 2 2 2 3 4" xfId="0"/>
    <cellStyle name="Result2 (user) 2 2 2 4" xfId="0"/>
    <cellStyle name="Result2 (user) 2 2 2 5" xfId="0"/>
    <cellStyle name="Result2 (user) 2 2 2 6" xfId="0"/>
    <cellStyle name="Result2 (user) 2 2 3" xfId="0"/>
    <cellStyle name="Result2 (user) 2 2 3 2" xfId="0"/>
    <cellStyle name="Result2 (user) 2 2 3 3" xfId="0"/>
    <cellStyle name="Result2 (user) 2 2 3 4" xfId="0"/>
    <cellStyle name="Result2 (user) 2 2 4" xfId="0"/>
    <cellStyle name="Result2 (user) 2 2 4 2" xfId="0"/>
    <cellStyle name="Result2 (user) 2 2 4 3" xfId="0"/>
    <cellStyle name="Result2 (user) 2 2 4 4" xfId="0"/>
    <cellStyle name="Result2 (user) 2 2 5" xfId="0"/>
    <cellStyle name="Result2 (user) 2 2 6" xfId="0"/>
    <cellStyle name="Result2 (user) 2 3" xfId="0"/>
    <cellStyle name="Result2 (user) 2 3 2" xfId="0"/>
    <cellStyle name="Result2 (user) 2 3 2 2" xfId="0"/>
    <cellStyle name="Result2 (user) 2 3 2 3" xfId="0"/>
    <cellStyle name="Result2 (user) 2 3 2 4" xfId="0"/>
    <cellStyle name="Result2 (user) 2 3 3" xfId="0"/>
    <cellStyle name="Result2 (user) 2 3 3 2" xfId="0"/>
    <cellStyle name="Result2 (user) 2 3 3 3" xfId="0"/>
    <cellStyle name="Result2 (user) 2 3 3 4" xfId="0"/>
    <cellStyle name="Result2 (user) 2 3 4" xfId="0"/>
    <cellStyle name="Result2 (user) 2 3 5" xfId="0"/>
    <cellStyle name="Result2 (user) 2 3 6" xfId="0"/>
    <cellStyle name="Result2 (user) 2 4" xfId="0"/>
    <cellStyle name="Result2 (user) 2 4 2" xfId="0"/>
    <cellStyle name="Result2 (user) 2 4 2 2" xfId="0"/>
    <cellStyle name="Result2 (user) 2 4 2 2 2" xfId="0"/>
    <cellStyle name="Result2 (user) 2 4 2 2 3" xfId="0"/>
    <cellStyle name="Result2 (user) 2 4 2 2 4" xfId="0"/>
    <cellStyle name="Result2 (user) 2 4 2 3" xfId="0"/>
    <cellStyle name="Result2 (user) 2 4 2 3 2" xfId="0"/>
    <cellStyle name="Result2 (user) 2 4 2 3 3" xfId="0"/>
    <cellStyle name="Result2 (user) 2 4 2 3 4" xfId="0"/>
    <cellStyle name="Result2 (user) 2 4 2 4" xfId="0"/>
    <cellStyle name="Result2 (user) 2 4 2 5" xfId="0"/>
    <cellStyle name="Result2 (user) 2 4 2 6" xfId="0"/>
    <cellStyle name="Result2 (user) 2 4 3" xfId="0"/>
    <cellStyle name="Result2 (user) 2 4 3 2" xfId="0"/>
    <cellStyle name="Result2 (user) 2 4 3 3" xfId="0"/>
    <cellStyle name="Result2 (user) 2 4 3 4" xfId="0"/>
    <cellStyle name="Result2 (user) 2 4 4" xfId="0"/>
    <cellStyle name="Result2 (user) 2 4 4 2" xfId="0"/>
    <cellStyle name="Result2 (user) 2 4 4 3" xfId="0"/>
    <cellStyle name="Result2 (user) 2 4 4 4" xfId="0"/>
    <cellStyle name="Result2 (user) 2 4 5" xfId="0"/>
    <cellStyle name="Result2 (user) 2 4 6" xfId="0"/>
    <cellStyle name="Result2 (user) 2 4 7" xfId="0"/>
    <cellStyle name="Result2 (user) 2 5" xfId="0"/>
    <cellStyle name="Result2 (user) 2 5 2" xfId="0"/>
    <cellStyle name="Result2 (user) 2 5 2 2" xfId="0"/>
    <cellStyle name="Result2 (user) 2 5 2 3" xfId="0"/>
    <cellStyle name="Result2 (user) 2 5 2 4" xfId="0"/>
    <cellStyle name="Result2 (user) 2 5 3" xfId="0"/>
    <cellStyle name="Result2 (user) 2 5 3 2" xfId="0"/>
    <cellStyle name="Result2 (user) 2 5 3 3" xfId="0"/>
    <cellStyle name="Result2 (user) 2 5 3 4" xfId="0"/>
    <cellStyle name="Result2 (user) 2 5 4" xfId="0"/>
    <cellStyle name="Result2 (user) 2 5 5" xfId="0"/>
    <cellStyle name="Result2 (user) 2 5 6" xfId="0"/>
    <cellStyle name="Result2 (user) 2 6" xfId="0"/>
    <cellStyle name="Result2 (user) 2 6 2" xfId="0"/>
    <cellStyle name="Result2 (user) 2 6 2 2" xfId="0"/>
    <cellStyle name="Result2 (user) 2 6 2 3" xfId="0"/>
    <cellStyle name="Result2 (user) 2 6 2 4" xfId="0"/>
    <cellStyle name="Result2 (user) 2 6 3" xfId="0"/>
    <cellStyle name="Result2 (user) 2 6 3 2" xfId="0"/>
    <cellStyle name="Result2 (user) 2 6 3 3" xfId="0"/>
    <cellStyle name="Result2 (user) 2 6 3 4" xfId="0"/>
    <cellStyle name="Result2 (user) 2 6 4" xfId="0"/>
    <cellStyle name="Result2 (user) 2 6 5" xfId="0"/>
    <cellStyle name="Result2 (user) 2 6 6" xfId="0"/>
    <cellStyle name="Result2 (user) 2 7" xfId="0"/>
    <cellStyle name="Result2 (user) 2 7 2" xfId="0"/>
    <cellStyle name="Result2 (user) 2 7 3" xfId="0"/>
    <cellStyle name="Result2 (user) 2 7 4" xfId="0"/>
    <cellStyle name="Result2 (user) 2 8" xfId="0"/>
    <cellStyle name="Result2 (user) 2 8 2" xfId="0"/>
    <cellStyle name="Result2 (user) 2 8 3" xfId="0"/>
    <cellStyle name="Result2 (user) 2 8 4" xfId="0"/>
    <cellStyle name="Result2 (user) 2 9" xfId="0"/>
    <cellStyle name="Result2 (user) 2 9 2" xfId="0"/>
    <cellStyle name="Result2 (user) 2 9 3" xfId="0"/>
    <cellStyle name="Result2 (user) 2 9 4" xfId="0"/>
    <cellStyle name="Result2 (user) 3" xfId="0"/>
    <cellStyle name="Result2 (user) 3 10" xfId="0"/>
    <cellStyle name="Result2 (user) 3 11" xfId="0"/>
    <cellStyle name="Result2 (user) 3 2" xfId="0"/>
    <cellStyle name="Result2 (user) 3 2 2" xfId="0"/>
    <cellStyle name="Result2 (user) 3 2 2 2" xfId="0"/>
    <cellStyle name="Result2 (user) 3 2 2 2 2" xfId="0"/>
    <cellStyle name="Result2 (user) 3 2 2 2 3" xfId="0"/>
    <cellStyle name="Result2 (user) 3 2 2 2 4" xfId="0"/>
    <cellStyle name="Result2 (user) 3 2 2 3" xfId="0"/>
    <cellStyle name="Result2 (user) 3 2 2 3 2" xfId="0"/>
    <cellStyle name="Result2 (user) 3 2 2 3 3" xfId="0"/>
    <cellStyle name="Result2 (user) 3 2 2 3 4" xfId="0"/>
    <cellStyle name="Result2 (user) 3 2 2 4" xfId="0"/>
    <cellStyle name="Result2 (user) 3 2 2 5" xfId="0"/>
    <cellStyle name="Result2 (user) 3 2 2 6" xfId="0"/>
    <cellStyle name="Result2 (user) 3 2 3" xfId="0"/>
    <cellStyle name="Result2 (user) 3 2 3 2" xfId="0"/>
    <cellStyle name="Result2 (user) 3 2 3 3" xfId="0"/>
    <cellStyle name="Result2 (user) 3 2 3 4" xfId="0"/>
    <cellStyle name="Result2 (user) 3 2 4" xfId="0"/>
    <cellStyle name="Result2 (user) 3 2 4 2" xfId="0"/>
    <cellStyle name="Result2 (user) 3 2 4 3" xfId="0"/>
    <cellStyle name="Result2 (user) 3 2 4 4" xfId="0"/>
    <cellStyle name="Result2 (user) 3 2 5" xfId="0"/>
    <cellStyle name="Result2 (user) 3 2 6" xfId="0"/>
    <cellStyle name="Result2 (user) 3 3" xfId="0"/>
    <cellStyle name="Result2 (user) 3 3 2" xfId="0"/>
    <cellStyle name="Result2 (user) 3 3 2 2" xfId="0"/>
    <cellStyle name="Result2 (user) 3 3 2 3" xfId="0"/>
    <cellStyle name="Result2 (user) 3 3 2 4" xfId="0"/>
    <cellStyle name="Result2 (user) 3 3 3" xfId="0"/>
    <cellStyle name="Result2 (user) 3 3 3 2" xfId="0"/>
    <cellStyle name="Result2 (user) 3 3 3 3" xfId="0"/>
    <cellStyle name="Result2 (user) 3 3 3 4" xfId="0"/>
    <cellStyle name="Result2 (user) 3 3 4" xfId="0"/>
    <cellStyle name="Result2 (user) 3 3 5" xfId="0"/>
    <cellStyle name="Result2 (user) 3 3 6" xfId="0"/>
    <cellStyle name="Result2 (user) 3 4" xfId="0"/>
    <cellStyle name="Result2 (user) 3 4 2" xfId="0"/>
    <cellStyle name="Result2 (user) 3 4 2 2" xfId="0"/>
    <cellStyle name="Result2 (user) 3 4 2 2 2" xfId="0"/>
    <cellStyle name="Result2 (user) 3 4 2 2 3" xfId="0"/>
    <cellStyle name="Result2 (user) 3 4 2 2 4" xfId="0"/>
    <cellStyle name="Result2 (user) 3 4 2 3" xfId="0"/>
    <cellStyle name="Result2 (user) 3 4 2 3 2" xfId="0"/>
    <cellStyle name="Result2 (user) 3 4 2 3 3" xfId="0"/>
    <cellStyle name="Result2 (user) 3 4 2 3 4" xfId="0"/>
    <cellStyle name="Result2 (user) 3 4 2 4" xfId="0"/>
    <cellStyle name="Result2 (user) 3 4 2 5" xfId="0"/>
    <cellStyle name="Result2 (user) 3 4 2 6" xfId="0"/>
    <cellStyle name="Result2 (user) 3 4 3" xfId="0"/>
    <cellStyle name="Result2 (user) 3 4 3 2" xfId="0"/>
    <cellStyle name="Result2 (user) 3 4 3 3" xfId="0"/>
    <cellStyle name="Result2 (user) 3 4 3 4" xfId="0"/>
    <cellStyle name="Result2 (user) 3 4 4" xfId="0"/>
    <cellStyle name="Result2 (user) 3 4 4 2" xfId="0"/>
    <cellStyle name="Result2 (user) 3 4 4 3" xfId="0"/>
    <cellStyle name="Result2 (user) 3 4 4 4" xfId="0"/>
    <cellStyle name="Result2 (user) 3 4 5" xfId="0"/>
    <cellStyle name="Result2 (user) 3 4 6" xfId="0"/>
    <cellStyle name="Result2 (user) 3 4 7" xfId="0"/>
    <cellStyle name="Result2 (user) 3 5" xfId="0"/>
    <cellStyle name="Result2 (user) 3 5 2" xfId="0"/>
    <cellStyle name="Result2 (user) 3 5 2 2" xfId="0"/>
    <cellStyle name="Result2 (user) 3 5 2 3" xfId="0"/>
    <cellStyle name="Result2 (user) 3 5 2 4" xfId="0"/>
    <cellStyle name="Result2 (user) 3 5 3" xfId="0"/>
    <cellStyle name="Result2 (user) 3 5 3 2" xfId="0"/>
    <cellStyle name="Result2 (user) 3 5 3 3" xfId="0"/>
    <cellStyle name="Result2 (user) 3 5 3 4" xfId="0"/>
    <cellStyle name="Result2 (user) 3 5 4" xfId="0"/>
    <cellStyle name="Result2 (user) 3 5 5" xfId="0"/>
    <cellStyle name="Result2 (user) 3 5 6" xfId="0"/>
    <cellStyle name="Result2 (user) 3 6" xfId="0"/>
    <cellStyle name="Result2 (user) 3 6 2" xfId="0"/>
    <cellStyle name="Result2 (user) 3 6 2 2" xfId="0"/>
    <cellStyle name="Result2 (user) 3 6 2 3" xfId="0"/>
    <cellStyle name="Result2 (user) 3 6 2 4" xfId="0"/>
    <cellStyle name="Result2 (user) 3 6 3" xfId="0"/>
    <cellStyle name="Result2 (user) 3 6 3 2" xfId="0"/>
    <cellStyle name="Result2 (user) 3 6 3 3" xfId="0"/>
    <cellStyle name="Result2 (user) 3 6 3 4" xfId="0"/>
    <cellStyle name="Result2 (user) 3 6 4" xfId="0"/>
    <cellStyle name="Result2 (user) 3 6 5" xfId="0"/>
    <cellStyle name="Result2 (user) 3 6 6" xfId="0"/>
    <cellStyle name="Result2 (user) 3 7" xfId="0"/>
    <cellStyle name="Result2 (user) 3 7 2" xfId="0"/>
    <cellStyle name="Result2 (user) 3 7 3" xfId="0"/>
    <cellStyle name="Result2 (user) 3 7 4" xfId="0"/>
    <cellStyle name="Result2 (user) 3 8" xfId="0"/>
    <cellStyle name="Result2 (user) 3 8 2" xfId="0"/>
    <cellStyle name="Result2 (user) 3 8 3" xfId="0"/>
    <cellStyle name="Result2 (user) 3 8 4" xfId="0"/>
    <cellStyle name="Result2 (user) 3 9" xfId="0"/>
    <cellStyle name="Result2 (user) 3 9 2" xfId="0"/>
    <cellStyle name="Result2 (user) 3 9 3" xfId="0"/>
    <cellStyle name="Result2 (user) 3 9 4" xfId="0"/>
    <cellStyle name="Result2 (user) 4" xfId="0"/>
    <cellStyle name="Result2 (user) 4 10" xfId="0"/>
    <cellStyle name="Result2 (user) 4 11" xfId="0"/>
    <cellStyle name="Result2 (user) 4 2" xfId="0"/>
    <cellStyle name="Result2 (user) 4 2 2" xfId="0"/>
    <cellStyle name="Result2 (user) 4 2 2 2" xfId="0"/>
    <cellStyle name="Result2 (user) 4 2 2 2 2" xfId="0"/>
    <cellStyle name="Result2 (user) 4 2 2 2 3" xfId="0"/>
    <cellStyle name="Result2 (user) 4 2 2 2 4" xfId="0"/>
    <cellStyle name="Result2 (user) 4 2 2 3" xfId="0"/>
    <cellStyle name="Result2 (user) 4 2 2 3 2" xfId="0"/>
    <cellStyle name="Result2 (user) 4 2 2 3 3" xfId="0"/>
    <cellStyle name="Result2 (user) 4 2 2 3 4" xfId="0"/>
    <cellStyle name="Result2 (user) 4 2 2 4" xfId="0"/>
    <cellStyle name="Result2 (user) 4 2 2 5" xfId="0"/>
    <cellStyle name="Result2 (user) 4 2 2 6" xfId="0"/>
    <cellStyle name="Result2 (user) 4 2 3" xfId="0"/>
    <cellStyle name="Result2 (user) 4 2 3 2" xfId="0"/>
    <cellStyle name="Result2 (user) 4 2 3 3" xfId="0"/>
    <cellStyle name="Result2 (user) 4 2 4" xfId="0"/>
    <cellStyle name="Result2 (user) 4 2 4 2" xfId="0"/>
    <cellStyle name="Result2 (user) 4 2 4 3" xfId="0"/>
    <cellStyle name="Result2 (user) 4 2 5" xfId="0"/>
    <cellStyle name="Result2 (user) 4 2 6" xfId="0"/>
    <cellStyle name="Result2 (user) 4 3" xfId="0"/>
    <cellStyle name="Result2 (user) 4 3 2" xfId="0"/>
    <cellStyle name="Result2 (user) 4 3 2 2" xfId="0"/>
    <cellStyle name="Result2 (user) 4 3 2 3" xfId="0"/>
    <cellStyle name="Result2 (user) 4 3 2 4" xfId="0"/>
    <cellStyle name="Result2 (user) 4 3 3" xfId="0"/>
    <cellStyle name="Result2 (user) 4 3 3 2" xfId="0"/>
    <cellStyle name="Result2 (user) 4 3 3 3" xfId="0"/>
    <cellStyle name="Result2 (user) 4 3 3 4" xfId="0"/>
    <cellStyle name="Result2 (user) 4 3 4" xfId="0"/>
    <cellStyle name="Result2 (user) 4 3 5" xfId="0"/>
    <cellStyle name="Result2 (user) 4 3 6" xfId="0"/>
    <cellStyle name="Result2 (user) 4 4" xfId="0"/>
    <cellStyle name="Result2 (user) 4 4 2" xfId="0"/>
    <cellStyle name="Result2 (user) 4 4 2 2" xfId="0"/>
    <cellStyle name="Result2 (user) 4 4 2 2 2" xfId="0"/>
    <cellStyle name="Result2 (user) 4 4 2 2 3" xfId="0"/>
    <cellStyle name="Result2 (user) 4 4 2 2 4" xfId="0"/>
    <cellStyle name="Result2 (user) 4 4 2 3" xfId="0"/>
    <cellStyle name="Result2 (user) 4 4 2 3 2" xfId="0"/>
    <cellStyle name="Result2 (user) 4 4 2 3 3" xfId="0"/>
    <cellStyle name="Result2 (user) 4 4 2 3 4" xfId="0"/>
    <cellStyle name="Result2 (user) 4 4 2 4" xfId="0"/>
    <cellStyle name="Result2 (user) 4 4 2 5" xfId="0"/>
    <cellStyle name="Result2 (user) 4 4 2 6" xfId="0"/>
    <cellStyle name="Result2 (user) 4 4 3" xfId="0"/>
    <cellStyle name="Result2 (user) 4 4 3 2" xfId="0"/>
    <cellStyle name="Result2 (user) 4 4 3 3" xfId="0"/>
    <cellStyle name="Result2 (user) 4 4 3 4" xfId="0"/>
    <cellStyle name="Result2 (user) 4 4 4" xfId="0"/>
    <cellStyle name="Result2 (user) 4 4 4 2" xfId="0"/>
    <cellStyle name="Result2 (user) 4 4 4 3" xfId="0"/>
    <cellStyle name="Result2 (user) 4 4 4 4" xfId="0"/>
    <cellStyle name="Result2 (user) 4 4 5" xfId="0"/>
    <cellStyle name="Result2 (user) 4 4 6" xfId="0"/>
    <cellStyle name="Result2 (user) 4 4 7" xfId="0"/>
    <cellStyle name="Result2 (user) 4 5" xfId="0"/>
    <cellStyle name="Result2 (user) 4 5 2" xfId="0"/>
    <cellStyle name="Result2 (user) 4 5 2 2" xfId="0"/>
    <cellStyle name="Result2 (user) 4 5 2 3" xfId="0"/>
    <cellStyle name="Result2 (user) 4 5 3" xfId="0"/>
    <cellStyle name="Result2 (user) 4 5 3 2" xfId="0"/>
    <cellStyle name="Result2 (user) 4 5 3 3" xfId="0"/>
    <cellStyle name="Result2 (user) 4 5 4" xfId="0"/>
    <cellStyle name="Result2 (user) 4 5 5" xfId="0"/>
    <cellStyle name="Result2 (user) 4 6" xfId="0"/>
    <cellStyle name="Result2 (user) 4 6 2" xfId="0"/>
    <cellStyle name="Result2 (user) 4 6 2 2" xfId="0"/>
    <cellStyle name="Result2 (user) 4 6 2 3" xfId="0"/>
    <cellStyle name="Result2 (user) 4 6 3" xfId="0"/>
    <cellStyle name="Result2 (user) 4 6 3 2" xfId="0"/>
    <cellStyle name="Result2 (user) 4 6 3 3" xfId="0"/>
    <cellStyle name="Result2 (user) 4 6 4" xfId="0"/>
    <cellStyle name="Result2 (user) 4 6 5" xfId="0"/>
    <cellStyle name="Result2 (user) 4 7" xfId="0"/>
    <cellStyle name="Result2 (user) 4 7 2" xfId="0"/>
    <cellStyle name="Result2 (user) 4 7 3" xfId="0"/>
    <cellStyle name="Result2 (user) 4 8" xfId="0"/>
    <cellStyle name="Result2 (user) 4 8 2" xfId="0"/>
    <cellStyle name="Result2 (user) 4 8 3" xfId="0"/>
    <cellStyle name="Result2 (user) 4 9" xfId="0"/>
    <cellStyle name="Result2 (user) 4 9 2" xfId="0"/>
    <cellStyle name="Result2 (user) 4 9 3" xfId="0"/>
    <cellStyle name="Result2 (user) 5" xfId="0"/>
    <cellStyle name="Result2 (user) 5 10" xfId="0"/>
    <cellStyle name="Result2 (user) 5 11" xfId="0"/>
    <cellStyle name="Result2 (user) 5 2" xfId="0"/>
    <cellStyle name="Result2 (user) 5 2 2" xfId="0"/>
    <cellStyle name="Result2 (user) 5 2 2 2" xfId="0"/>
    <cellStyle name="Result2 (user) 5 2 2 2 2" xfId="0"/>
    <cellStyle name="Result2 (user) 5 2 2 2 3" xfId="0"/>
    <cellStyle name="Result2 (user) 5 2 2 2 4" xfId="0"/>
    <cellStyle name="Result2 (user) 5 2 2 3" xfId="0"/>
    <cellStyle name="Result2 (user) 5 2 2 3 2" xfId="0"/>
    <cellStyle name="Result2 (user) 5 2 2 3 3" xfId="0"/>
    <cellStyle name="Result2 (user) 5 2 2 3 4" xfId="0"/>
    <cellStyle name="Result2 (user) 5 2 2 4" xfId="0"/>
    <cellStyle name="Result2 (user) 5 2 2 5" xfId="0"/>
    <cellStyle name="Result2 (user) 5 2 2 6" xfId="0"/>
    <cellStyle name="Result2 (user) 5 2 3" xfId="0"/>
    <cellStyle name="Result2 (user) 5 2 3 2" xfId="0"/>
    <cellStyle name="Result2 (user) 5 2 3 3" xfId="0"/>
    <cellStyle name="Result2 (user) 5 2 4" xfId="0"/>
    <cellStyle name="Result2 (user) 5 2 4 2" xfId="0"/>
    <cellStyle name="Result2 (user) 5 2 4 3" xfId="0"/>
    <cellStyle name="Result2 (user) 5 2 5" xfId="0"/>
    <cellStyle name="Result2 (user) 5 2 6" xfId="0"/>
    <cellStyle name="Result2 (user) 5 3" xfId="0"/>
    <cellStyle name="Result2 (user) 5 3 2" xfId="0"/>
    <cellStyle name="Result2 (user) 5 3 2 2" xfId="0"/>
    <cellStyle name="Result2 (user) 5 3 2 3" xfId="0"/>
    <cellStyle name="Result2 (user) 5 3 2 4" xfId="0"/>
    <cellStyle name="Result2 (user) 5 3 3" xfId="0"/>
    <cellStyle name="Result2 (user) 5 3 3 2" xfId="0"/>
    <cellStyle name="Result2 (user) 5 3 3 3" xfId="0"/>
    <cellStyle name="Result2 (user) 5 3 3 4" xfId="0"/>
    <cellStyle name="Result2 (user) 5 3 4" xfId="0"/>
    <cellStyle name="Result2 (user) 5 3 5" xfId="0"/>
    <cellStyle name="Result2 (user) 5 3 6" xfId="0"/>
    <cellStyle name="Result2 (user) 5 4" xfId="0"/>
    <cellStyle name="Result2 (user) 5 4 2" xfId="0"/>
    <cellStyle name="Result2 (user) 5 4 2 2" xfId="0"/>
    <cellStyle name="Result2 (user) 5 4 2 2 2" xfId="0"/>
    <cellStyle name="Result2 (user) 5 4 2 2 3" xfId="0"/>
    <cellStyle name="Result2 (user) 5 4 2 2 4" xfId="0"/>
    <cellStyle name="Result2 (user) 5 4 2 3" xfId="0"/>
    <cellStyle name="Result2 (user) 5 4 2 3 2" xfId="0"/>
    <cellStyle name="Result2 (user) 5 4 2 3 3" xfId="0"/>
    <cellStyle name="Result2 (user) 5 4 2 3 4" xfId="0"/>
    <cellStyle name="Result2 (user) 5 4 2 4" xfId="0"/>
    <cellStyle name="Result2 (user) 5 4 2 5" xfId="0"/>
    <cellStyle name="Result2 (user) 5 4 2 6" xfId="0"/>
    <cellStyle name="Result2 (user) 5 4 3" xfId="0"/>
    <cellStyle name="Result2 (user) 5 4 3 2" xfId="0"/>
    <cellStyle name="Result2 (user) 5 4 3 3" xfId="0"/>
    <cellStyle name="Result2 (user) 5 4 3 4" xfId="0"/>
    <cellStyle name="Result2 (user) 5 4 4" xfId="0"/>
    <cellStyle name="Result2 (user) 5 4 4 2" xfId="0"/>
    <cellStyle name="Result2 (user) 5 4 4 3" xfId="0"/>
    <cellStyle name="Result2 (user) 5 4 4 4" xfId="0"/>
    <cellStyle name="Result2 (user) 5 4 5" xfId="0"/>
    <cellStyle name="Result2 (user) 5 4 6" xfId="0"/>
    <cellStyle name="Result2 (user) 5 4 7" xfId="0"/>
    <cellStyle name="Result2 (user) 5 5" xfId="0"/>
    <cellStyle name="Result2 (user) 5 5 2" xfId="0"/>
    <cellStyle name="Result2 (user) 5 5 2 2" xfId="0"/>
    <cellStyle name="Result2 (user) 5 5 2 3" xfId="0"/>
    <cellStyle name="Result2 (user) 5 5 3" xfId="0"/>
    <cellStyle name="Result2 (user) 5 5 3 2" xfId="0"/>
    <cellStyle name="Result2 (user) 5 5 3 3" xfId="0"/>
    <cellStyle name="Result2 (user) 5 5 4" xfId="0"/>
    <cellStyle name="Result2 (user) 5 5 5" xfId="0"/>
    <cellStyle name="Result2 (user) 5 6" xfId="0"/>
    <cellStyle name="Result2 (user) 5 6 2" xfId="0"/>
    <cellStyle name="Result2 (user) 5 6 2 2" xfId="0"/>
    <cellStyle name="Result2 (user) 5 6 2 3" xfId="0"/>
    <cellStyle name="Result2 (user) 5 6 3" xfId="0"/>
    <cellStyle name="Result2 (user) 5 6 3 2" xfId="0"/>
    <cellStyle name="Result2 (user) 5 6 3 3" xfId="0"/>
    <cellStyle name="Result2 (user) 5 6 4" xfId="0"/>
    <cellStyle name="Result2 (user) 5 6 5" xfId="0"/>
    <cellStyle name="Result2 (user) 5 7" xfId="0"/>
    <cellStyle name="Result2 (user) 5 7 2" xfId="0"/>
    <cellStyle name="Result2 (user) 5 7 3" xfId="0"/>
    <cellStyle name="Result2 (user) 5 8" xfId="0"/>
    <cellStyle name="Result2 (user) 5 8 2" xfId="0"/>
    <cellStyle name="Result2 (user) 5 8 3" xfId="0"/>
    <cellStyle name="Result2 (user) 5 9" xfId="0"/>
    <cellStyle name="Result2 (user) 5 9 2" xfId="0"/>
    <cellStyle name="Result2 (user) 5 9 3" xfId="0"/>
    <cellStyle name="Result2 (user) 6" xfId="0"/>
    <cellStyle name="Result2 (user) 6 10" xfId="0"/>
    <cellStyle name="Result2 (user) 6 11" xfId="0"/>
    <cellStyle name="Result2 (user) 6 2" xfId="0"/>
    <cellStyle name="Result2 (user) 6 2 2" xfId="0"/>
    <cellStyle name="Result2 (user) 6 2 2 2" xfId="0"/>
    <cellStyle name="Result2 (user) 6 2 2 2 2" xfId="0"/>
    <cellStyle name="Result2 (user) 6 2 2 2 3" xfId="0"/>
    <cellStyle name="Result2 (user) 6 2 2 2 4" xfId="0"/>
    <cellStyle name="Result2 (user) 6 2 2 3" xfId="0"/>
    <cellStyle name="Result2 (user) 6 2 2 3 2" xfId="0"/>
    <cellStyle name="Result2 (user) 6 2 2 3 3" xfId="0"/>
    <cellStyle name="Result2 (user) 6 2 2 3 4" xfId="0"/>
    <cellStyle name="Result2 (user) 6 2 2 4" xfId="0"/>
    <cellStyle name="Result2 (user) 6 2 2 5" xfId="0"/>
    <cellStyle name="Result2 (user) 6 2 2 6" xfId="0"/>
    <cellStyle name="Result2 (user) 6 2 3" xfId="0"/>
    <cellStyle name="Result2 (user) 6 2 3 2" xfId="0"/>
    <cellStyle name="Result2 (user) 6 2 3 3" xfId="0"/>
    <cellStyle name="Result2 (user) 6 2 4" xfId="0"/>
    <cellStyle name="Result2 (user) 6 2 4 2" xfId="0"/>
    <cellStyle name="Result2 (user) 6 2 4 3" xfId="0"/>
    <cellStyle name="Result2 (user) 6 2 5" xfId="0"/>
    <cellStyle name="Result2 (user) 6 2 6" xfId="0"/>
    <cellStyle name="Result2 (user) 6 3" xfId="0"/>
    <cellStyle name="Result2 (user) 6 3 2" xfId="0"/>
    <cellStyle name="Result2 (user) 6 3 2 2" xfId="0"/>
    <cellStyle name="Result2 (user) 6 3 2 3" xfId="0"/>
    <cellStyle name="Result2 (user) 6 3 2 4" xfId="0"/>
    <cellStyle name="Result2 (user) 6 3 3" xfId="0"/>
    <cellStyle name="Result2 (user) 6 3 3 2" xfId="0"/>
    <cellStyle name="Result2 (user) 6 3 3 3" xfId="0"/>
    <cellStyle name="Result2 (user) 6 3 3 4" xfId="0"/>
    <cellStyle name="Result2 (user) 6 3 4" xfId="0"/>
    <cellStyle name="Result2 (user) 6 3 5" xfId="0"/>
    <cellStyle name="Result2 (user) 6 3 6" xfId="0"/>
    <cellStyle name="Result2 (user) 6 4" xfId="0"/>
    <cellStyle name="Result2 (user) 6 4 2" xfId="0"/>
    <cellStyle name="Result2 (user) 6 4 2 2" xfId="0"/>
    <cellStyle name="Result2 (user) 6 4 2 2 2" xfId="0"/>
    <cellStyle name="Result2 (user) 6 4 2 2 3" xfId="0"/>
    <cellStyle name="Result2 (user) 6 4 2 2 4" xfId="0"/>
    <cellStyle name="Result2 (user) 6 4 2 3" xfId="0"/>
    <cellStyle name="Result2 (user) 6 4 2 3 2" xfId="0"/>
    <cellStyle name="Result2 (user) 6 4 2 3 3" xfId="0"/>
    <cellStyle name="Result2 (user) 6 4 2 3 4" xfId="0"/>
    <cellStyle name="Result2 (user) 6 4 2 4" xfId="0"/>
    <cellStyle name="Result2 (user) 6 4 2 5" xfId="0"/>
    <cellStyle name="Result2 (user) 6 4 2 6" xfId="0"/>
    <cellStyle name="Result2 (user) 6 4 3" xfId="0"/>
    <cellStyle name="Result2 (user) 6 4 3 2" xfId="0"/>
    <cellStyle name="Result2 (user) 6 4 3 3" xfId="0"/>
    <cellStyle name="Result2 (user) 6 4 3 4" xfId="0"/>
    <cellStyle name="Result2 (user) 6 4 4" xfId="0"/>
    <cellStyle name="Result2 (user) 6 4 4 2" xfId="0"/>
    <cellStyle name="Result2 (user) 6 4 4 3" xfId="0"/>
    <cellStyle name="Result2 (user) 6 4 4 4" xfId="0"/>
    <cellStyle name="Result2 (user) 6 4 5" xfId="0"/>
    <cellStyle name="Result2 (user) 6 4 6" xfId="0"/>
    <cellStyle name="Result2 (user) 6 4 7" xfId="0"/>
    <cellStyle name="Result2 (user) 6 5" xfId="0"/>
    <cellStyle name="Result2 (user) 6 5 2" xfId="0"/>
    <cellStyle name="Result2 (user) 6 5 2 2" xfId="0"/>
    <cellStyle name="Result2 (user) 6 5 2 3" xfId="0"/>
    <cellStyle name="Result2 (user) 6 5 3" xfId="0"/>
    <cellStyle name="Result2 (user) 6 5 3 2" xfId="0"/>
    <cellStyle name="Result2 (user) 6 5 3 3" xfId="0"/>
    <cellStyle name="Result2 (user) 6 5 4" xfId="0"/>
    <cellStyle name="Result2 (user) 6 5 5" xfId="0"/>
    <cellStyle name="Result2 (user) 6 6" xfId="0"/>
    <cellStyle name="Result2 (user) 6 6 2" xfId="0"/>
    <cellStyle name="Result2 (user) 6 6 2 2" xfId="0"/>
    <cellStyle name="Result2 (user) 6 6 2 3" xfId="0"/>
    <cellStyle name="Result2 (user) 6 6 3" xfId="0"/>
    <cellStyle name="Result2 (user) 6 6 3 2" xfId="0"/>
    <cellStyle name="Result2 (user) 6 6 3 3" xfId="0"/>
    <cellStyle name="Result2 (user) 6 6 4" xfId="0"/>
    <cellStyle name="Result2 (user) 6 6 5" xfId="0"/>
    <cellStyle name="Result2 (user) 6 7" xfId="0"/>
    <cellStyle name="Result2 (user) 6 7 2" xfId="0"/>
    <cellStyle name="Result2 (user) 6 7 3" xfId="0"/>
    <cellStyle name="Result2 (user) 6 8" xfId="0"/>
    <cellStyle name="Result2 (user) 6 8 2" xfId="0"/>
    <cellStyle name="Result2 (user) 6 8 3" xfId="0"/>
    <cellStyle name="Result2 (user) 6 9" xfId="0"/>
    <cellStyle name="Result2 (user) 6 9 2" xfId="0"/>
    <cellStyle name="Result2 (user) 6 9 3" xfId="0"/>
    <cellStyle name="Result2 (user) 7" xfId="0"/>
    <cellStyle name="Result2 (user) 7 2" xfId="0"/>
    <cellStyle name="Result2 (user) 7 2 2" xfId="0"/>
    <cellStyle name="Result2 (user) 7 2 2 2" xfId="0"/>
    <cellStyle name="Result2 (user) 7 2 2 3" xfId="0"/>
    <cellStyle name="Result2 (user) 7 2 2 4" xfId="0"/>
    <cellStyle name="Result2 (user) 7 2 3" xfId="0"/>
    <cellStyle name="Result2 (user) 7 2 3 2" xfId="0"/>
    <cellStyle name="Result2 (user) 7 2 3 3" xfId="0"/>
    <cellStyle name="Result2 (user) 7 2 3 4" xfId="0"/>
    <cellStyle name="Result2 (user) 7 2 4" xfId="0"/>
    <cellStyle name="Result2 (user) 7 2 5" xfId="0"/>
    <cellStyle name="Result2 (user) 7 2 6" xfId="0"/>
    <cellStyle name="Result2 (user) 7 3" xfId="0"/>
    <cellStyle name="Result2 (user) 7 3 2" xfId="0"/>
    <cellStyle name="Result2 (user) 7 3 3" xfId="0"/>
    <cellStyle name="Result2 (user) 7 3 4" xfId="0"/>
    <cellStyle name="Result2 (user) 7 4" xfId="0"/>
    <cellStyle name="Result2 (user) 7 4 2" xfId="0"/>
    <cellStyle name="Result2 (user) 7 4 3" xfId="0"/>
    <cellStyle name="Result2 (user) 7 4 4" xfId="0"/>
    <cellStyle name="Result2 (user) 7 5" xfId="0"/>
    <cellStyle name="Result2 (user) 7 6" xfId="0"/>
    <cellStyle name="Result2 (user) 8" xfId="0"/>
    <cellStyle name="Result2 (user) 8 2" xfId="0"/>
    <cellStyle name="Result2 (user) 8 2 2" xfId="0"/>
    <cellStyle name="Result2 (user) 8 2 3" xfId="0"/>
    <cellStyle name="Result2 (user) 8 2 4" xfId="0"/>
    <cellStyle name="Result2 (user) 8 3" xfId="0"/>
    <cellStyle name="Result2 (user) 8 3 2" xfId="0"/>
    <cellStyle name="Result2 (user) 8 3 3" xfId="0"/>
    <cellStyle name="Result2 (user) 8 3 4" xfId="0"/>
    <cellStyle name="Result2 (user) 8 4" xfId="0"/>
    <cellStyle name="Result2 (user) 8 5" xfId="0"/>
    <cellStyle name="Result2 (user) 8 6" xfId="0"/>
    <cellStyle name="Result2 (user) 9" xfId="0"/>
    <cellStyle name="Result2 (user) 9 2" xfId="0"/>
    <cellStyle name="Result2 (user) 9 2 2" xfId="0"/>
    <cellStyle name="Result2 (user) 9 2 2 2" xfId="0"/>
    <cellStyle name="Result2 (user) 9 2 2 3" xfId="0"/>
    <cellStyle name="Result2 (user) 9 2 2 4" xfId="0"/>
    <cellStyle name="Result2 (user) 9 2 3" xfId="0"/>
    <cellStyle name="Result2 (user) 9 2 3 2" xfId="0"/>
    <cellStyle name="Result2 (user) 9 2 3 3" xfId="0"/>
    <cellStyle name="Result2 (user) 9 2 3 4" xfId="0"/>
    <cellStyle name="Result2 (user) 9 2 4" xfId="0"/>
    <cellStyle name="Result2 (user) 9 2 5" xfId="0"/>
    <cellStyle name="Result2 (user) 9 2 6" xfId="0"/>
    <cellStyle name="Result2 (user) 9 3" xfId="0"/>
    <cellStyle name="Result2 (user) 9 3 2" xfId="0"/>
    <cellStyle name="Result2 (user) 9 3 3" xfId="0"/>
    <cellStyle name="Result2 (user) 9 3 4" xfId="0"/>
    <cellStyle name="Result2 (user) 9 4" xfId="0"/>
    <cellStyle name="Result2 (user) 9 4 2" xfId="0"/>
    <cellStyle name="Result2 (user) 9 4 3" xfId="0"/>
    <cellStyle name="Result2 (user) 9 4 4" xfId="0"/>
    <cellStyle name="Result2 (user) 9 5" xfId="0"/>
    <cellStyle name="Result2 (user) 9 6" xfId="0"/>
    <cellStyle name="Result2 (user) 9 7" xfId="0"/>
    <cellStyle name="Result2 10" xfId="0"/>
    <cellStyle name="Result2 10 2" xfId="0"/>
    <cellStyle name="Result2 10 2 2" xfId="0"/>
    <cellStyle name="Result2 10 2 3" xfId="0"/>
    <cellStyle name="Result2 10 2 4" xfId="0"/>
    <cellStyle name="Result2 10 3" xfId="0"/>
    <cellStyle name="Result2 10 3 2" xfId="0"/>
    <cellStyle name="Result2 10 3 3" xfId="0"/>
    <cellStyle name="Result2 10 3 4" xfId="0"/>
    <cellStyle name="Result2 10 4" xfId="0"/>
    <cellStyle name="Result2 10 5" xfId="0"/>
    <cellStyle name="Result2 10 6" xfId="0"/>
    <cellStyle name="Result2 11" xfId="0"/>
    <cellStyle name="Result2 11 2" xfId="0"/>
    <cellStyle name="Result2 11 2 2" xfId="0"/>
    <cellStyle name="Result2 11 2 3" xfId="0"/>
    <cellStyle name="Result2 11 2 4" xfId="0"/>
    <cellStyle name="Result2 11 3" xfId="0"/>
    <cellStyle name="Result2 11 3 2" xfId="0"/>
    <cellStyle name="Result2 11 3 3" xfId="0"/>
    <cellStyle name="Result2 11 3 4" xfId="0"/>
    <cellStyle name="Result2 11 4" xfId="0"/>
    <cellStyle name="Result2 11 5" xfId="0"/>
    <cellStyle name="Result2 11 6" xfId="0"/>
    <cellStyle name="Result2 12" xfId="0"/>
    <cellStyle name="Result2 12 2" xfId="0"/>
    <cellStyle name="Result2 12 2 2" xfId="0"/>
    <cellStyle name="Result2 12 2 2 2" xfId="0"/>
    <cellStyle name="Result2 12 2 2 3" xfId="0"/>
    <cellStyle name="Result2 12 2 2 4" xfId="0"/>
    <cellStyle name="Result2 12 2 3" xfId="0"/>
    <cellStyle name="Result2 12 2 3 2" xfId="0"/>
    <cellStyle name="Result2 12 2 3 3" xfId="0"/>
    <cellStyle name="Result2 12 2 3 4" xfId="0"/>
    <cellStyle name="Result2 12 2 4" xfId="0"/>
    <cellStyle name="Result2 12 2 5" xfId="0"/>
    <cellStyle name="Result2 12 2 6" xfId="0"/>
    <cellStyle name="Result2 12 3" xfId="0"/>
    <cellStyle name="Result2 12 3 2" xfId="0"/>
    <cellStyle name="Result2 12 3 3" xfId="0"/>
    <cellStyle name="Result2 12 3 4" xfId="0"/>
    <cellStyle name="Result2 12 4" xfId="0"/>
    <cellStyle name="Result2 12 4 2" xfId="0"/>
    <cellStyle name="Result2 12 4 3" xfId="0"/>
    <cellStyle name="Result2 12 4 4" xfId="0"/>
    <cellStyle name="Result2 12 5" xfId="0"/>
    <cellStyle name="Result2 12 6" xfId="0"/>
    <cellStyle name="Result2 12 7" xfId="0"/>
    <cellStyle name="Result2 13" xfId="0"/>
    <cellStyle name="Result2 13 2" xfId="0"/>
    <cellStyle name="Result2 13 2 2" xfId="0"/>
    <cellStyle name="Result2 13 2 2 2" xfId="0"/>
    <cellStyle name="Result2 13 2 2 3" xfId="0"/>
    <cellStyle name="Result2 13 2 2 4" xfId="0"/>
    <cellStyle name="Result2 13 2 3" xfId="0"/>
    <cellStyle name="Result2 13 2 3 2" xfId="0"/>
    <cellStyle name="Result2 13 2 3 3" xfId="0"/>
    <cellStyle name="Result2 13 2 3 4" xfId="0"/>
    <cellStyle name="Result2 13 2 4" xfId="0"/>
    <cellStyle name="Result2 13 2 5" xfId="0"/>
    <cellStyle name="Result2 13 2 6" xfId="0"/>
    <cellStyle name="Result2 13 3" xfId="0"/>
    <cellStyle name="Result2 13 3 2" xfId="0"/>
    <cellStyle name="Result2 13 3 3" xfId="0"/>
    <cellStyle name="Result2 13 3 4" xfId="0"/>
    <cellStyle name="Result2 13 4" xfId="0"/>
    <cellStyle name="Result2 13 4 2" xfId="0"/>
    <cellStyle name="Result2 13 4 3" xfId="0"/>
    <cellStyle name="Result2 13 4 4" xfId="0"/>
    <cellStyle name="Result2 13 5" xfId="0"/>
    <cellStyle name="Result2 13 6" xfId="0"/>
    <cellStyle name="Result2 13 7" xfId="0"/>
    <cellStyle name="Result2 14" xfId="0"/>
    <cellStyle name="Result2 14 2" xfId="0"/>
    <cellStyle name="Result2 14 2 2" xfId="0"/>
    <cellStyle name="Result2 14 2 2 2" xfId="0"/>
    <cellStyle name="Result2 14 2 2 3" xfId="0"/>
    <cellStyle name="Result2 14 2 2 4" xfId="0"/>
    <cellStyle name="Result2 14 2 3" xfId="0"/>
    <cellStyle name="Result2 14 2 3 2" xfId="0"/>
    <cellStyle name="Result2 14 2 3 3" xfId="0"/>
    <cellStyle name="Result2 14 2 3 4" xfId="0"/>
    <cellStyle name="Result2 14 2 4" xfId="0"/>
    <cellStyle name="Result2 14 2 5" xfId="0"/>
    <cellStyle name="Result2 14 2 6" xfId="0"/>
    <cellStyle name="Result2 14 3" xfId="0"/>
    <cellStyle name="Result2 14 3 2" xfId="0"/>
    <cellStyle name="Result2 14 3 3" xfId="0"/>
    <cellStyle name="Result2 14 3 4" xfId="0"/>
    <cellStyle name="Result2 14 4" xfId="0"/>
    <cellStyle name="Result2 14 4 2" xfId="0"/>
    <cellStyle name="Result2 14 4 3" xfId="0"/>
    <cellStyle name="Result2 14 4 4" xfId="0"/>
    <cellStyle name="Result2 14 5" xfId="0"/>
    <cellStyle name="Result2 14 6" xfId="0"/>
    <cellStyle name="Result2 15" xfId="0"/>
    <cellStyle name="Result2 15 2" xfId="0"/>
    <cellStyle name="Result2 15 2 2" xfId="0"/>
    <cellStyle name="Result2 15 2 3" xfId="0"/>
    <cellStyle name="Result2 15 2 4" xfId="0"/>
    <cellStyle name="Result2 15 3" xfId="0"/>
    <cellStyle name="Result2 15 3 2" xfId="0"/>
    <cellStyle name="Result2 15 3 3" xfId="0"/>
    <cellStyle name="Result2 15 3 4" xfId="0"/>
    <cellStyle name="Result2 15 4" xfId="0"/>
    <cellStyle name="Result2 15 5" xfId="0"/>
    <cellStyle name="Result2 15 6" xfId="0"/>
    <cellStyle name="Result2 16" xfId="0"/>
    <cellStyle name="Result2 16 2" xfId="0"/>
    <cellStyle name="Result2 16 2 2" xfId="0"/>
    <cellStyle name="Result2 16 2 3" xfId="0"/>
    <cellStyle name="Result2 16 2 4" xfId="0"/>
    <cellStyle name="Result2 16 3" xfId="0"/>
    <cellStyle name="Result2 16 3 2" xfId="0"/>
    <cellStyle name="Result2 16 3 3" xfId="0"/>
    <cellStyle name="Result2 16 3 4" xfId="0"/>
    <cellStyle name="Result2 16 4" xfId="0"/>
    <cellStyle name="Result2 16 5" xfId="0"/>
    <cellStyle name="Result2 16 6" xfId="0"/>
    <cellStyle name="Result2 17" xfId="0"/>
    <cellStyle name="Result2 17 2" xfId="0"/>
    <cellStyle name="Result2 17 2 2" xfId="0"/>
    <cellStyle name="Result2 17 2 3" xfId="0"/>
    <cellStyle name="Result2 17 2 4" xfId="0"/>
    <cellStyle name="Result2 17 3" xfId="0"/>
    <cellStyle name="Result2 17 3 2" xfId="0"/>
    <cellStyle name="Result2 17 3 3" xfId="0"/>
    <cellStyle name="Result2 17 3 4" xfId="0"/>
    <cellStyle name="Result2 17 4" xfId="0"/>
    <cellStyle name="Result2 17 5" xfId="0"/>
    <cellStyle name="Result2 17 6" xfId="0"/>
    <cellStyle name="Result2 18" xfId="0"/>
    <cellStyle name="Result2 18 2" xfId="0"/>
    <cellStyle name="Result2 18 2 2" xfId="0"/>
    <cellStyle name="Result2 18 2 3" xfId="0"/>
    <cellStyle name="Result2 18 2 4" xfId="0"/>
    <cellStyle name="Result2 18 3" xfId="0"/>
    <cellStyle name="Result2 18 3 2" xfId="0"/>
    <cellStyle name="Result2 18 3 3" xfId="0"/>
    <cellStyle name="Result2 18 3 4" xfId="0"/>
    <cellStyle name="Result2 18 4" xfId="0"/>
    <cellStyle name="Result2 18 5" xfId="0"/>
    <cellStyle name="Result2 18 6" xfId="0"/>
    <cellStyle name="Result2 19" xfId="0"/>
    <cellStyle name="Result2 19 2" xfId="0"/>
    <cellStyle name="Result2 19 3" xfId="0"/>
    <cellStyle name="Result2 19 4" xfId="0"/>
    <cellStyle name="Result2 2" xfId="0"/>
    <cellStyle name="Result2 2 10" xfId="0"/>
    <cellStyle name="Result2 2 11" xfId="0"/>
    <cellStyle name="Result2 2 2" xfId="0"/>
    <cellStyle name="Result2 2 2 2" xfId="0"/>
    <cellStyle name="Result2 2 2 2 2" xfId="0"/>
    <cellStyle name="Result2 2 2 2 2 2" xfId="0"/>
    <cellStyle name="Result2 2 2 2 2 3" xfId="0"/>
    <cellStyle name="Result2 2 2 2 2 4" xfId="0"/>
    <cellStyle name="Result2 2 2 2 3" xfId="0"/>
    <cellStyle name="Result2 2 2 2 3 2" xfId="0"/>
    <cellStyle name="Result2 2 2 2 3 3" xfId="0"/>
    <cellStyle name="Result2 2 2 2 3 4" xfId="0"/>
    <cellStyle name="Result2 2 2 2 4" xfId="0"/>
    <cellStyle name="Result2 2 2 2 5" xfId="0"/>
    <cellStyle name="Result2 2 2 2 6" xfId="0"/>
    <cellStyle name="Result2 2 2 3" xfId="0"/>
    <cellStyle name="Result2 2 2 3 2" xfId="0"/>
    <cellStyle name="Result2 2 2 3 3" xfId="0"/>
    <cellStyle name="Result2 2 2 3 4" xfId="0"/>
    <cellStyle name="Result2 2 2 4" xfId="0"/>
    <cellStyle name="Result2 2 2 4 2" xfId="0"/>
    <cellStyle name="Result2 2 2 4 3" xfId="0"/>
    <cellStyle name="Result2 2 2 4 4" xfId="0"/>
    <cellStyle name="Result2 2 2 5" xfId="0"/>
    <cellStyle name="Result2 2 2 6" xfId="0"/>
    <cellStyle name="Result2 2 3" xfId="0"/>
    <cellStyle name="Result2 2 3 2" xfId="0"/>
    <cellStyle name="Result2 2 3 2 2" xfId="0"/>
    <cellStyle name="Result2 2 3 2 3" xfId="0"/>
    <cellStyle name="Result2 2 3 2 4" xfId="0"/>
    <cellStyle name="Result2 2 3 3" xfId="0"/>
    <cellStyle name="Result2 2 3 3 2" xfId="0"/>
    <cellStyle name="Result2 2 3 3 3" xfId="0"/>
    <cellStyle name="Result2 2 3 3 4" xfId="0"/>
    <cellStyle name="Result2 2 3 4" xfId="0"/>
    <cellStyle name="Result2 2 3 5" xfId="0"/>
    <cellStyle name="Result2 2 3 6" xfId="0"/>
    <cellStyle name="Result2 2 4" xfId="0"/>
    <cellStyle name="Result2 2 4 2" xfId="0"/>
    <cellStyle name="Result2 2 4 2 2" xfId="0"/>
    <cellStyle name="Result2 2 4 2 2 2" xfId="0"/>
    <cellStyle name="Result2 2 4 2 2 3" xfId="0"/>
    <cellStyle name="Result2 2 4 2 2 4" xfId="0"/>
    <cellStyle name="Result2 2 4 2 3" xfId="0"/>
    <cellStyle name="Result2 2 4 2 3 2" xfId="0"/>
    <cellStyle name="Result2 2 4 2 3 3" xfId="0"/>
    <cellStyle name="Result2 2 4 2 3 4" xfId="0"/>
    <cellStyle name="Result2 2 4 2 4" xfId="0"/>
    <cellStyle name="Result2 2 4 2 5" xfId="0"/>
    <cellStyle name="Result2 2 4 2 6" xfId="0"/>
    <cellStyle name="Result2 2 4 3" xfId="0"/>
    <cellStyle name="Result2 2 4 3 2" xfId="0"/>
    <cellStyle name="Result2 2 4 3 3" xfId="0"/>
    <cellStyle name="Result2 2 4 3 4" xfId="0"/>
    <cellStyle name="Result2 2 4 4" xfId="0"/>
    <cellStyle name="Result2 2 4 4 2" xfId="0"/>
    <cellStyle name="Result2 2 4 4 3" xfId="0"/>
    <cellStyle name="Result2 2 4 4 4" xfId="0"/>
    <cellStyle name="Result2 2 4 5" xfId="0"/>
    <cellStyle name="Result2 2 4 6" xfId="0"/>
    <cellStyle name="Result2 2 4 7" xfId="0"/>
    <cellStyle name="Result2 2 5" xfId="0"/>
    <cellStyle name="Result2 2 5 2" xfId="0"/>
    <cellStyle name="Result2 2 5 2 2" xfId="0"/>
    <cellStyle name="Result2 2 5 2 3" xfId="0"/>
    <cellStyle name="Result2 2 5 2 4" xfId="0"/>
    <cellStyle name="Result2 2 5 3" xfId="0"/>
    <cellStyle name="Result2 2 5 3 2" xfId="0"/>
    <cellStyle name="Result2 2 5 3 3" xfId="0"/>
    <cellStyle name="Result2 2 5 3 4" xfId="0"/>
    <cellStyle name="Result2 2 5 4" xfId="0"/>
    <cellStyle name="Result2 2 5 5" xfId="0"/>
    <cellStyle name="Result2 2 5 6" xfId="0"/>
    <cellStyle name="Result2 2 6" xfId="0"/>
    <cellStyle name="Result2 2 6 2" xfId="0"/>
    <cellStyle name="Result2 2 6 2 2" xfId="0"/>
    <cellStyle name="Result2 2 6 2 3" xfId="0"/>
    <cellStyle name="Result2 2 6 2 4" xfId="0"/>
    <cellStyle name="Result2 2 6 3" xfId="0"/>
    <cellStyle name="Result2 2 6 3 2" xfId="0"/>
    <cellStyle name="Result2 2 6 3 3" xfId="0"/>
    <cellStyle name="Result2 2 6 3 4" xfId="0"/>
    <cellStyle name="Result2 2 6 4" xfId="0"/>
    <cellStyle name="Result2 2 6 5" xfId="0"/>
    <cellStyle name="Result2 2 6 6" xfId="0"/>
    <cellStyle name="Result2 2 7" xfId="0"/>
    <cellStyle name="Result2 2 7 2" xfId="0"/>
    <cellStyle name="Result2 2 7 3" xfId="0"/>
    <cellStyle name="Result2 2 7 4" xfId="0"/>
    <cellStyle name="Result2 2 8" xfId="0"/>
    <cellStyle name="Result2 2 8 2" xfId="0"/>
    <cellStyle name="Result2 2 8 3" xfId="0"/>
    <cellStyle name="Result2 2 8 4" xfId="0"/>
    <cellStyle name="Result2 2 9" xfId="0"/>
    <cellStyle name="Result2 2 9 2" xfId="0"/>
    <cellStyle name="Result2 2 9 3" xfId="0"/>
    <cellStyle name="Result2 2 9 4" xfId="0"/>
    <cellStyle name="Result2 20" xfId="0"/>
    <cellStyle name="Result2 20 2" xfId="0"/>
    <cellStyle name="Result2 20 3" xfId="0"/>
    <cellStyle name="Result2 20 4" xfId="0"/>
    <cellStyle name="Result2 21" xfId="0"/>
    <cellStyle name="Result2 21 2" xfId="0"/>
    <cellStyle name="Result2 21 3" xfId="0"/>
    <cellStyle name="Result2 21 4" xfId="0"/>
    <cellStyle name="Result2 22" xfId="0"/>
    <cellStyle name="Result2 22 2" xfId="0"/>
    <cellStyle name="Result2 22 3" xfId="0"/>
    <cellStyle name="Result2 22 4" xfId="0"/>
    <cellStyle name="Result2 23" xfId="0"/>
    <cellStyle name="Result2 23 2" xfId="0"/>
    <cellStyle name="Result2 23 3" xfId="0"/>
    <cellStyle name="Result2 23 4" xfId="0"/>
    <cellStyle name="Result2 24" xfId="0"/>
    <cellStyle name="Result2 24 2" xfId="0"/>
    <cellStyle name="Result2 24 3" xfId="0"/>
    <cellStyle name="Result2 24 4" xfId="0"/>
    <cellStyle name="Result2 25" xfId="0"/>
    <cellStyle name="Result2 25 2" xfId="0"/>
    <cellStyle name="Result2 25 3" xfId="0"/>
    <cellStyle name="Result2 25 4" xfId="0"/>
    <cellStyle name="Result2 26" xfId="0"/>
    <cellStyle name="Result2 26 2" xfId="0"/>
    <cellStyle name="Result2 26 3" xfId="0"/>
    <cellStyle name="Result2 26 4" xfId="0"/>
    <cellStyle name="Result2 27" xfId="0"/>
    <cellStyle name="Result2 27 2" xfId="0"/>
    <cellStyle name="Result2 27 3" xfId="0"/>
    <cellStyle name="Result2 27 4" xfId="0"/>
    <cellStyle name="Result2 28" xfId="0"/>
    <cellStyle name="Result2 28 2" xfId="0"/>
    <cellStyle name="Result2 28 3" xfId="0"/>
    <cellStyle name="Result2 28 4" xfId="0"/>
    <cellStyle name="Result2 29" xfId="0"/>
    <cellStyle name="Result2 29 2" xfId="0"/>
    <cellStyle name="Result2 29 3" xfId="0"/>
    <cellStyle name="Result2 29 4" xfId="0"/>
    <cellStyle name="Result2 3" xfId="0"/>
    <cellStyle name="Result2 3 10" xfId="0"/>
    <cellStyle name="Result2 3 11" xfId="0"/>
    <cellStyle name="Result2 3 2" xfId="0"/>
    <cellStyle name="Result2 3 2 2" xfId="0"/>
    <cellStyle name="Result2 3 2 2 2" xfId="0"/>
    <cellStyle name="Result2 3 2 2 2 2" xfId="0"/>
    <cellStyle name="Result2 3 2 2 2 3" xfId="0"/>
    <cellStyle name="Result2 3 2 2 2 4" xfId="0"/>
    <cellStyle name="Result2 3 2 2 3" xfId="0"/>
    <cellStyle name="Result2 3 2 2 3 2" xfId="0"/>
    <cellStyle name="Result2 3 2 2 3 3" xfId="0"/>
    <cellStyle name="Result2 3 2 2 3 4" xfId="0"/>
    <cellStyle name="Result2 3 2 2 4" xfId="0"/>
    <cellStyle name="Result2 3 2 2 5" xfId="0"/>
    <cellStyle name="Result2 3 2 2 6" xfId="0"/>
    <cellStyle name="Result2 3 2 3" xfId="0"/>
    <cellStyle name="Result2 3 2 3 2" xfId="0"/>
    <cellStyle name="Result2 3 2 3 3" xfId="0"/>
    <cellStyle name="Result2 3 2 3 4" xfId="0"/>
    <cellStyle name="Result2 3 2 4" xfId="0"/>
    <cellStyle name="Result2 3 2 4 2" xfId="0"/>
    <cellStyle name="Result2 3 2 4 3" xfId="0"/>
    <cellStyle name="Result2 3 2 4 4" xfId="0"/>
    <cellStyle name="Result2 3 2 5" xfId="0"/>
    <cellStyle name="Result2 3 2 6" xfId="0"/>
    <cellStyle name="Result2 3 3" xfId="0"/>
    <cellStyle name="Result2 3 3 2" xfId="0"/>
    <cellStyle name="Result2 3 3 2 2" xfId="0"/>
    <cellStyle name="Result2 3 3 2 3" xfId="0"/>
    <cellStyle name="Result2 3 3 2 4" xfId="0"/>
    <cellStyle name="Result2 3 3 3" xfId="0"/>
    <cellStyle name="Result2 3 3 3 2" xfId="0"/>
    <cellStyle name="Result2 3 3 3 3" xfId="0"/>
    <cellStyle name="Result2 3 3 3 4" xfId="0"/>
    <cellStyle name="Result2 3 3 4" xfId="0"/>
    <cellStyle name="Result2 3 3 5" xfId="0"/>
    <cellStyle name="Result2 3 3 6" xfId="0"/>
    <cellStyle name="Result2 3 4" xfId="0"/>
    <cellStyle name="Result2 3 4 2" xfId="0"/>
    <cellStyle name="Result2 3 4 2 2" xfId="0"/>
    <cellStyle name="Result2 3 4 2 2 2" xfId="0"/>
    <cellStyle name="Result2 3 4 2 2 3" xfId="0"/>
    <cellStyle name="Result2 3 4 2 2 4" xfId="0"/>
    <cellStyle name="Result2 3 4 2 3" xfId="0"/>
    <cellStyle name="Result2 3 4 2 3 2" xfId="0"/>
    <cellStyle name="Result2 3 4 2 3 3" xfId="0"/>
    <cellStyle name="Result2 3 4 2 3 4" xfId="0"/>
    <cellStyle name="Result2 3 4 2 4" xfId="0"/>
    <cellStyle name="Result2 3 4 2 5" xfId="0"/>
    <cellStyle name="Result2 3 4 2 6" xfId="0"/>
    <cellStyle name="Result2 3 4 3" xfId="0"/>
    <cellStyle name="Result2 3 4 3 2" xfId="0"/>
    <cellStyle name="Result2 3 4 3 3" xfId="0"/>
    <cellStyle name="Result2 3 4 3 4" xfId="0"/>
    <cellStyle name="Result2 3 4 4" xfId="0"/>
    <cellStyle name="Result2 3 4 4 2" xfId="0"/>
    <cellStyle name="Result2 3 4 4 3" xfId="0"/>
    <cellStyle name="Result2 3 4 4 4" xfId="0"/>
    <cellStyle name="Result2 3 4 5" xfId="0"/>
    <cellStyle name="Result2 3 4 6" xfId="0"/>
    <cellStyle name="Result2 3 4 7" xfId="0"/>
    <cellStyle name="Result2 3 5" xfId="0"/>
    <cellStyle name="Result2 3 5 2" xfId="0"/>
    <cellStyle name="Result2 3 5 2 2" xfId="0"/>
    <cellStyle name="Result2 3 5 2 3" xfId="0"/>
    <cellStyle name="Result2 3 5 2 4" xfId="0"/>
    <cellStyle name="Result2 3 5 3" xfId="0"/>
    <cellStyle name="Result2 3 5 3 2" xfId="0"/>
    <cellStyle name="Result2 3 5 3 3" xfId="0"/>
    <cellStyle name="Result2 3 5 3 4" xfId="0"/>
    <cellStyle name="Result2 3 5 4" xfId="0"/>
    <cellStyle name="Result2 3 5 5" xfId="0"/>
    <cellStyle name="Result2 3 5 6" xfId="0"/>
    <cellStyle name="Result2 3 6" xfId="0"/>
    <cellStyle name="Result2 3 6 2" xfId="0"/>
    <cellStyle name="Result2 3 6 2 2" xfId="0"/>
    <cellStyle name="Result2 3 6 2 3" xfId="0"/>
    <cellStyle name="Result2 3 6 2 4" xfId="0"/>
    <cellStyle name="Result2 3 6 3" xfId="0"/>
    <cellStyle name="Result2 3 6 3 2" xfId="0"/>
    <cellStyle name="Result2 3 6 3 3" xfId="0"/>
    <cellStyle name="Result2 3 6 3 4" xfId="0"/>
    <cellStyle name="Result2 3 6 4" xfId="0"/>
    <cellStyle name="Result2 3 6 5" xfId="0"/>
    <cellStyle name="Result2 3 6 6" xfId="0"/>
    <cellStyle name="Result2 3 7" xfId="0"/>
    <cellStyle name="Result2 3 7 2" xfId="0"/>
    <cellStyle name="Result2 3 7 3" xfId="0"/>
    <cellStyle name="Result2 3 7 4" xfId="0"/>
    <cellStyle name="Result2 3 8" xfId="0"/>
    <cellStyle name="Result2 3 8 2" xfId="0"/>
    <cellStyle name="Result2 3 8 3" xfId="0"/>
    <cellStyle name="Result2 3 8 4" xfId="0"/>
    <cellStyle name="Result2 3 9" xfId="0"/>
    <cellStyle name="Result2 3 9 2" xfId="0"/>
    <cellStyle name="Result2 3 9 3" xfId="0"/>
    <cellStyle name="Result2 3 9 4" xfId="0"/>
    <cellStyle name="Result2 30" xfId="0"/>
    <cellStyle name="Result2 30 2" xfId="0"/>
    <cellStyle name="Result2 30 3" xfId="0"/>
    <cellStyle name="Result2 30 4" xfId="0"/>
    <cellStyle name="Result2 31" xfId="0"/>
    <cellStyle name="Result2 31 2" xfId="0"/>
    <cellStyle name="Result2 31 3" xfId="0"/>
    <cellStyle name="Result2 31 4" xfId="0"/>
    <cellStyle name="Result2 32" xfId="0"/>
    <cellStyle name="Result2 32 2" xfId="0"/>
    <cellStyle name="Result2 32 3" xfId="0"/>
    <cellStyle name="Result2 32 4" xfId="0"/>
    <cellStyle name="Result2 33" xfId="0"/>
    <cellStyle name="Result2 33 2" xfId="0"/>
    <cellStyle name="Result2 33 3" xfId="0"/>
    <cellStyle name="Result2 33 4" xfId="0"/>
    <cellStyle name="Result2 34" xfId="0"/>
    <cellStyle name="Result2 34 2" xfId="0"/>
    <cellStyle name="Result2 34 3" xfId="0"/>
    <cellStyle name="Result2 34 4" xfId="0"/>
    <cellStyle name="Result2 35" xfId="0"/>
    <cellStyle name="Result2 35 2" xfId="0"/>
    <cellStyle name="Result2 35 3" xfId="0"/>
    <cellStyle name="Result2 35 4" xfId="0"/>
    <cellStyle name="Result2 36" xfId="0"/>
    <cellStyle name="Result2 37" xfId="0"/>
    <cellStyle name="Result2 38" xfId="0"/>
    <cellStyle name="Result2 39" xfId="0"/>
    <cellStyle name="Result2 4" xfId="0"/>
    <cellStyle name="Result2 4 10" xfId="0"/>
    <cellStyle name="Result2 4 11" xfId="0"/>
    <cellStyle name="Result2 4 2" xfId="0"/>
    <cellStyle name="Result2 4 2 2" xfId="0"/>
    <cellStyle name="Result2 4 2 2 2" xfId="0"/>
    <cellStyle name="Result2 4 2 2 2 2" xfId="0"/>
    <cellStyle name="Result2 4 2 2 2 3" xfId="0"/>
    <cellStyle name="Result2 4 2 2 2 4" xfId="0"/>
    <cellStyle name="Result2 4 2 2 3" xfId="0"/>
    <cellStyle name="Result2 4 2 2 3 2" xfId="0"/>
    <cellStyle name="Result2 4 2 2 3 3" xfId="0"/>
    <cellStyle name="Result2 4 2 2 3 4" xfId="0"/>
    <cellStyle name="Result2 4 2 2 4" xfId="0"/>
    <cellStyle name="Result2 4 2 2 5" xfId="0"/>
    <cellStyle name="Result2 4 2 2 6" xfId="0"/>
    <cellStyle name="Result2 4 2 3" xfId="0"/>
    <cellStyle name="Result2 4 2 3 2" xfId="0"/>
    <cellStyle name="Result2 4 2 3 3" xfId="0"/>
    <cellStyle name="Result2 4 2 3 4" xfId="0"/>
    <cellStyle name="Result2 4 2 4" xfId="0"/>
    <cellStyle name="Result2 4 2 4 2" xfId="0"/>
    <cellStyle name="Result2 4 2 4 3" xfId="0"/>
    <cellStyle name="Result2 4 2 4 4" xfId="0"/>
    <cellStyle name="Result2 4 2 5" xfId="0"/>
    <cellStyle name="Result2 4 2 6" xfId="0"/>
    <cellStyle name="Result2 4 3" xfId="0"/>
    <cellStyle name="Result2 4 3 2" xfId="0"/>
    <cellStyle name="Result2 4 3 2 2" xfId="0"/>
    <cellStyle name="Result2 4 3 2 3" xfId="0"/>
    <cellStyle name="Result2 4 3 2 4" xfId="0"/>
    <cellStyle name="Result2 4 3 3" xfId="0"/>
    <cellStyle name="Result2 4 3 3 2" xfId="0"/>
    <cellStyle name="Result2 4 3 3 3" xfId="0"/>
    <cellStyle name="Result2 4 3 3 4" xfId="0"/>
    <cellStyle name="Result2 4 3 4" xfId="0"/>
    <cellStyle name="Result2 4 3 5" xfId="0"/>
    <cellStyle name="Result2 4 3 6" xfId="0"/>
    <cellStyle name="Result2 4 4" xfId="0"/>
    <cellStyle name="Result2 4 4 2" xfId="0"/>
    <cellStyle name="Result2 4 4 2 2" xfId="0"/>
    <cellStyle name="Result2 4 4 2 2 2" xfId="0"/>
    <cellStyle name="Result2 4 4 2 2 3" xfId="0"/>
    <cellStyle name="Result2 4 4 2 2 4" xfId="0"/>
    <cellStyle name="Result2 4 4 2 3" xfId="0"/>
    <cellStyle name="Result2 4 4 2 3 2" xfId="0"/>
    <cellStyle name="Result2 4 4 2 3 3" xfId="0"/>
    <cellStyle name="Result2 4 4 2 3 4" xfId="0"/>
    <cellStyle name="Result2 4 4 2 4" xfId="0"/>
    <cellStyle name="Result2 4 4 2 5" xfId="0"/>
    <cellStyle name="Result2 4 4 2 6" xfId="0"/>
    <cellStyle name="Result2 4 4 3" xfId="0"/>
    <cellStyle name="Result2 4 4 3 2" xfId="0"/>
    <cellStyle name="Result2 4 4 3 3" xfId="0"/>
    <cellStyle name="Result2 4 4 3 4" xfId="0"/>
    <cellStyle name="Result2 4 4 4" xfId="0"/>
    <cellStyle name="Result2 4 4 4 2" xfId="0"/>
    <cellStyle name="Result2 4 4 4 3" xfId="0"/>
    <cellStyle name="Result2 4 4 4 4" xfId="0"/>
    <cellStyle name="Result2 4 4 5" xfId="0"/>
    <cellStyle name="Result2 4 4 6" xfId="0"/>
    <cellStyle name="Result2 4 4 7" xfId="0"/>
    <cellStyle name="Result2 4 5" xfId="0"/>
    <cellStyle name="Result2 4 5 2" xfId="0"/>
    <cellStyle name="Result2 4 5 2 2" xfId="0"/>
    <cellStyle name="Result2 4 5 2 3" xfId="0"/>
    <cellStyle name="Result2 4 5 2 4" xfId="0"/>
    <cellStyle name="Result2 4 5 3" xfId="0"/>
    <cellStyle name="Result2 4 5 3 2" xfId="0"/>
    <cellStyle name="Result2 4 5 3 3" xfId="0"/>
    <cellStyle name="Result2 4 5 3 4" xfId="0"/>
    <cellStyle name="Result2 4 5 4" xfId="0"/>
    <cellStyle name="Result2 4 5 5" xfId="0"/>
    <cellStyle name="Result2 4 5 6" xfId="0"/>
    <cellStyle name="Result2 4 6" xfId="0"/>
    <cellStyle name="Result2 4 6 2" xfId="0"/>
    <cellStyle name="Result2 4 6 2 2" xfId="0"/>
    <cellStyle name="Result2 4 6 2 3" xfId="0"/>
    <cellStyle name="Result2 4 6 2 4" xfId="0"/>
    <cellStyle name="Result2 4 6 3" xfId="0"/>
    <cellStyle name="Result2 4 6 3 2" xfId="0"/>
    <cellStyle name="Result2 4 6 3 3" xfId="0"/>
    <cellStyle name="Result2 4 6 3 4" xfId="0"/>
    <cellStyle name="Result2 4 6 4" xfId="0"/>
    <cellStyle name="Result2 4 6 5" xfId="0"/>
    <cellStyle name="Result2 4 6 6" xfId="0"/>
    <cellStyle name="Result2 4 7" xfId="0"/>
    <cellStyle name="Result2 4 7 2" xfId="0"/>
    <cellStyle name="Result2 4 7 3" xfId="0"/>
    <cellStyle name="Result2 4 7 4" xfId="0"/>
    <cellStyle name="Result2 4 8" xfId="0"/>
    <cellStyle name="Result2 4 8 2" xfId="0"/>
    <cellStyle name="Result2 4 8 3" xfId="0"/>
    <cellStyle name="Result2 4 8 4" xfId="0"/>
    <cellStyle name="Result2 4 9" xfId="0"/>
    <cellStyle name="Result2 4 9 2" xfId="0"/>
    <cellStyle name="Result2 4 9 3" xfId="0"/>
    <cellStyle name="Result2 4 9 4" xfId="0"/>
    <cellStyle name="Result2 40" xfId="0"/>
    <cellStyle name="Result2 41" xfId="0"/>
    <cellStyle name="Result2 42" xfId="0"/>
    <cellStyle name="Result2 43" xfId="0"/>
    <cellStyle name="Result2 44" xfId="0"/>
    <cellStyle name="Result2 5" xfId="0"/>
    <cellStyle name="Result2 5 10" xfId="0"/>
    <cellStyle name="Result2 5 11" xfId="0"/>
    <cellStyle name="Result2 5 2" xfId="0"/>
    <cellStyle name="Result2 5 2 2" xfId="0"/>
    <cellStyle name="Result2 5 2 2 2" xfId="0"/>
    <cellStyle name="Result2 5 2 2 2 2" xfId="0"/>
    <cellStyle name="Result2 5 2 2 2 3" xfId="0"/>
    <cellStyle name="Result2 5 2 2 2 4" xfId="0"/>
    <cellStyle name="Result2 5 2 2 3" xfId="0"/>
    <cellStyle name="Result2 5 2 2 3 2" xfId="0"/>
    <cellStyle name="Result2 5 2 2 3 3" xfId="0"/>
    <cellStyle name="Result2 5 2 2 3 4" xfId="0"/>
    <cellStyle name="Result2 5 2 2 4" xfId="0"/>
    <cellStyle name="Result2 5 2 2 5" xfId="0"/>
    <cellStyle name="Result2 5 2 2 6" xfId="0"/>
    <cellStyle name="Result2 5 2 3" xfId="0"/>
    <cellStyle name="Result2 5 2 3 2" xfId="0"/>
    <cellStyle name="Result2 5 2 3 3" xfId="0"/>
    <cellStyle name="Result2 5 2 4" xfId="0"/>
    <cellStyle name="Result2 5 2 4 2" xfId="0"/>
    <cellStyle name="Result2 5 2 4 3" xfId="0"/>
    <cellStyle name="Result2 5 2 5" xfId="0"/>
    <cellStyle name="Result2 5 2 6" xfId="0"/>
    <cellStyle name="Result2 5 3" xfId="0"/>
    <cellStyle name="Result2 5 3 2" xfId="0"/>
    <cellStyle name="Result2 5 3 2 2" xfId="0"/>
    <cellStyle name="Result2 5 3 2 3" xfId="0"/>
    <cellStyle name="Result2 5 3 2 4" xfId="0"/>
    <cellStyle name="Result2 5 3 3" xfId="0"/>
    <cellStyle name="Result2 5 3 3 2" xfId="0"/>
    <cellStyle name="Result2 5 3 3 3" xfId="0"/>
    <cellStyle name="Result2 5 3 3 4" xfId="0"/>
    <cellStyle name="Result2 5 3 4" xfId="0"/>
    <cellStyle name="Result2 5 3 5" xfId="0"/>
    <cellStyle name="Result2 5 3 6" xfId="0"/>
    <cellStyle name="Result2 5 4" xfId="0"/>
    <cellStyle name="Result2 5 4 2" xfId="0"/>
    <cellStyle name="Result2 5 4 2 2" xfId="0"/>
    <cellStyle name="Result2 5 4 2 2 2" xfId="0"/>
    <cellStyle name="Result2 5 4 2 2 3" xfId="0"/>
    <cellStyle name="Result2 5 4 2 2 4" xfId="0"/>
    <cellStyle name="Result2 5 4 2 3" xfId="0"/>
    <cellStyle name="Result2 5 4 2 3 2" xfId="0"/>
    <cellStyle name="Result2 5 4 2 3 3" xfId="0"/>
    <cellStyle name="Result2 5 4 2 3 4" xfId="0"/>
    <cellStyle name="Result2 5 4 2 4" xfId="0"/>
    <cellStyle name="Result2 5 4 2 5" xfId="0"/>
    <cellStyle name="Result2 5 4 2 6" xfId="0"/>
    <cellStyle name="Result2 5 4 3" xfId="0"/>
    <cellStyle name="Result2 5 4 3 2" xfId="0"/>
    <cellStyle name="Result2 5 4 3 3" xfId="0"/>
    <cellStyle name="Result2 5 4 3 4" xfId="0"/>
    <cellStyle name="Result2 5 4 4" xfId="0"/>
    <cellStyle name="Result2 5 4 4 2" xfId="0"/>
    <cellStyle name="Result2 5 4 4 3" xfId="0"/>
    <cellStyle name="Result2 5 4 4 4" xfId="0"/>
    <cellStyle name="Result2 5 4 5" xfId="0"/>
    <cellStyle name="Result2 5 4 6" xfId="0"/>
    <cellStyle name="Result2 5 4 7" xfId="0"/>
    <cellStyle name="Result2 5 5" xfId="0"/>
    <cellStyle name="Result2 5 5 2" xfId="0"/>
    <cellStyle name="Result2 5 5 2 2" xfId="0"/>
    <cellStyle name="Result2 5 5 2 3" xfId="0"/>
    <cellStyle name="Result2 5 5 3" xfId="0"/>
    <cellStyle name="Result2 5 5 3 2" xfId="0"/>
    <cellStyle name="Result2 5 5 3 3" xfId="0"/>
    <cellStyle name="Result2 5 5 4" xfId="0"/>
    <cellStyle name="Result2 5 5 5" xfId="0"/>
    <cellStyle name="Result2 5 6" xfId="0"/>
    <cellStyle name="Result2 5 6 2" xfId="0"/>
    <cellStyle name="Result2 5 6 2 2" xfId="0"/>
    <cellStyle name="Result2 5 6 2 3" xfId="0"/>
    <cellStyle name="Result2 5 6 3" xfId="0"/>
    <cellStyle name="Result2 5 6 3 2" xfId="0"/>
    <cellStyle name="Result2 5 6 3 3" xfId="0"/>
    <cellStyle name="Result2 5 6 4" xfId="0"/>
    <cellStyle name="Result2 5 6 5" xfId="0"/>
    <cellStyle name="Result2 5 7" xfId="0"/>
    <cellStyle name="Result2 5 7 2" xfId="0"/>
    <cellStyle name="Result2 5 7 3" xfId="0"/>
    <cellStyle name="Result2 5 8" xfId="0"/>
    <cellStyle name="Result2 5 8 2" xfId="0"/>
    <cellStyle name="Result2 5 8 3" xfId="0"/>
    <cellStyle name="Result2 5 9" xfId="0"/>
    <cellStyle name="Result2 5 9 2" xfId="0"/>
    <cellStyle name="Result2 5 9 3" xfId="0"/>
    <cellStyle name="Result2 6" xfId="0"/>
    <cellStyle name="Result2 6 10" xfId="0"/>
    <cellStyle name="Result2 6 11" xfId="0"/>
    <cellStyle name="Result2 6 2" xfId="0"/>
    <cellStyle name="Result2 6 2 2" xfId="0"/>
    <cellStyle name="Result2 6 2 2 2" xfId="0"/>
    <cellStyle name="Result2 6 2 2 2 2" xfId="0"/>
    <cellStyle name="Result2 6 2 2 2 3" xfId="0"/>
    <cellStyle name="Result2 6 2 2 2 4" xfId="0"/>
    <cellStyle name="Result2 6 2 2 3" xfId="0"/>
    <cellStyle name="Result2 6 2 2 3 2" xfId="0"/>
    <cellStyle name="Result2 6 2 2 3 3" xfId="0"/>
    <cellStyle name="Result2 6 2 2 3 4" xfId="0"/>
    <cellStyle name="Result2 6 2 2 4" xfId="0"/>
    <cellStyle name="Result2 6 2 2 5" xfId="0"/>
    <cellStyle name="Result2 6 2 2 6" xfId="0"/>
    <cellStyle name="Result2 6 2 3" xfId="0"/>
    <cellStyle name="Result2 6 2 3 2" xfId="0"/>
    <cellStyle name="Result2 6 2 3 3" xfId="0"/>
    <cellStyle name="Result2 6 2 4" xfId="0"/>
    <cellStyle name="Result2 6 2 4 2" xfId="0"/>
    <cellStyle name="Result2 6 2 4 3" xfId="0"/>
    <cellStyle name="Result2 6 2 5" xfId="0"/>
    <cellStyle name="Result2 6 2 6" xfId="0"/>
    <cellStyle name="Result2 6 3" xfId="0"/>
    <cellStyle name="Result2 6 3 2" xfId="0"/>
    <cellStyle name="Result2 6 3 2 2" xfId="0"/>
    <cellStyle name="Result2 6 3 2 3" xfId="0"/>
    <cellStyle name="Result2 6 3 2 4" xfId="0"/>
    <cellStyle name="Result2 6 3 3" xfId="0"/>
    <cellStyle name="Result2 6 3 3 2" xfId="0"/>
    <cellStyle name="Result2 6 3 3 3" xfId="0"/>
    <cellStyle name="Result2 6 3 3 4" xfId="0"/>
    <cellStyle name="Result2 6 3 4" xfId="0"/>
    <cellStyle name="Result2 6 3 5" xfId="0"/>
    <cellStyle name="Result2 6 3 6" xfId="0"/>
    <cellStyle name="Result2 6 4" xfId="0"/>
    <cellStyle name="Result2 6 4 2" xfId="0"/>
    <cellStyle name="Result2 6 4 2 2" xfId="0"/>
    <cellStyle name="Result2 6 4 2 2 2" xfId="0"/>
    <cellStyle name="Result2 6 4 2 2 3" xfId="0"/>
    <cellStyle name="Result2 6 4 2 2 4" xfId="0"/>
    <cellStyle name="Result2 6 4 2 3" xfId="0"/>
    <cellStyle name="Result2 6 4 2 3 2" xfId="0"/>
    <cellStyle name="Result2 6 4 2 3 3" xfId="0"/>
    <cellStyle name="Result2 6 4 2 3 4" xfId="0"/>
    <cellStyle name="Result2 6 4 2 4" xfId="0"/>
    <cellStyle name="Result2 6 4 2 5" xfId="0"/>
    <cellStyle name="Result2 6 4 2 6" xfId="0"/>
    <cellStyle name="Result2 6 4 3" xfId="0"/>
    <cellStyle name="Result2 6 4 3 2" xfId="0"/>
    <cellStyle name="Result2 6 4 3 3" xfId="0"/>
    <cellStyle name="Result2 6 4 3 4" xfId="0"/>
    <cellStyle name="Result2 6 4 4" xfId="0"/>
    <cellStyle name="Result2 6 4 4 2" xfId="0"/>
    <cellStyle name="Result2 6 4 4 3" xfId="0"/>
    <cellStyle name="Result2 6 4 4 4" xfId="0"/>
    <cellStyle name="Result2 6 4 5" xfId="0"/>
    <cellStyle name="Result2 6 4 6" xfId="0"/>
    <cellStyle name="Result2 6 4 7" xfId="0"/>
    <cellStyle name="Result2 6 5" xfId="0"/>
    <cellStyle name="Result2 6 5 2" xfId="0"/>
    <cellStyle name="Result2 6 5 2 2" xfId="0"/>
    <cellStyle name="Result2 6 5 2 3" xfId="0"/>
    <cellStyle name="Result2 6 5 3" xfId="0"/>
    <cellStyle name="Result2 6 5 3 2" xfId="0"/>
    <cellStyle name="Result2 6 5 3 3" xfId="0"/>
    <cellStyle name="Result2 6 5 4" xfId="0"/>
    <cellStyle name="Result2 6 5 5" xfId="0"/>
    <cellStyle name="Result2 6 6" xfId="0"/>
    <cellStyle name="Result2 6 6 2" xfId="0"/>
    <cellStyle name="Result2 6 6 2 2" xfId="0"/>
    <cellStyle name="Result2 6 6 2 3" xfId="0"/>
    <cellStyle name="Result2 6 6 3" xfId="0"/>
    <cellStyle name="Result2 6 6 3 2" xfId="0"/>
    <cellStyle name="Result2 6 6 3 3" xfId="0"/>
    <cellStyle name="Result2 6 6 4" xfId="0"/>
    <cellStyle name="Result2 6 6 5" xfId="0"/>
    <cellStyle name="Result2 6 7" xfId="0"/>
    <cellStyle name="Result2 6 7 2" xfId="0"/>
    <cellStyle name="Result2 6 7 3" xfId="0"/>
    <cellStyle name="Result2 6 8" xfId="0"/>
    <cellStyle name="Result2 6 8 2" xfId="0"/>
    <cellStyle name="Result2 6 8 3" xfId="0"/>
    <cellStyle name="Result2 6 9" xfId="0"/>
    <cellStyle name="Result2 6 9 2" xfId="0"/>
    <cellStyle name="Result2 6 9 3" xfId="0"/>
    <cellStyle name="Result2 7" xfId="0"/>
    <cellStyle name="Result2 7 10" xfId="0"/>
    <cellStyle name="Result2 7 11" xfId="0"/>
    <cellStyle name="Result2 7 2" xfId="0"/>
    <cellStyle name="Result2 7 2 2" xfId="0"/>
    <cellStyle name="Result2 7 2 2 2" xfId="0"/>
    <cellStyle name="Result2 7 2 2 2 2" xfId="0"/>
    <cellStyle name="Result2 7 2 2 2 3" xfId="0"/>
    <cellStyle name="Result2 7 2 2 2 4" xfId="0"/>
    <cellStyle name="Result2 7 2 2 3" xfId="0"/>
    <cellStyle name="Result2 7 2 2 3 2" xfId="0"/>
    <cellStyle name="Result2 7 2 2 3 3" xfId="0"/>
    <cellStyle name="Result2 7 2 2 3 4" xfId="0"/>
    <cellStyle name="Result2 7 2 2 4" xfId="0"/>
    <cellStyle name="Result2 7 2 2 5" xfId="0"/>
    <cellStyle name="Result2 7 2 2 6" xfId="0"/>
    <cellStyle name="Result2 7 2 3" xfId="0"/>
    <cellStyle name="Result2 7 2 3 2" xfId="0"/>
    <cellStyle name="Result2 7 2 3 3" xfId="0"/>
    <cellStyle name="Result2 7 2 4" xfId="0"/>
    <cellStyle name="Result2 7 2 4 2" xfId="0"/>
    <cellStyle name="Result2 7 2 4 3" xfId="0"/>
    <cellStyle name="Result2 7 2 5" xfId="0"/>
    <cellStyle name="Result2 7 2 6" xfId="0"/>
    <cellStyle name="Result2 7 3" xfId="0"/>
    <cellStyle name="Result2 7 3 2" xfId="0"/>
    <cellStyle name="Result2 7 3 2 2" xfId="0"/>
    <cellStyle name="Result2 7 3 2 3" xfId="0"/>
    <cellStyle name="Result2 7 3 2 4" xfId="0"/>
    <cellStyle name="Result2 7 3 3" xfId="0"/>
    <cellStyle name="Result2 7 3 3 2" xfId="0"/>
    <cellStyle name="Result2 7 3 3 3" xfId="0"/>
    <cellStyle name="Result2 7 3 3 4" xfId="0"/>
    <cellStyle name="Result2 7 3 4" xfId="0"/>
    <cellStyle name="Result2 7 3 5" xfId="0"/>
    <cellStyle name="Result2 7 3 6" xfId="0"/>
    <cellStyle name="Result2 7 4" xfId="0"/>
    <cellStyle name="Result2 7 4 2" xfId="0"/>
    <cellStyle name="Result2 7 4 2 2" xfId="0"/>
    <cellStyle name="Result2 7 4 2 2 2" xfId="0"/>
    <cellStyle name="Result2 7 4 2 2 3" xfId="0"/>
    <cellStyle name="Result2 7 4 2 2 4" xfId="0"/>
    <cellStyle name="Result2 7 4 2 3" xfId="0"/>
    <cellStyle name="Result2 7 4 2 3 2" xfId="0"/>
    <cellStyle name="Result2 7 4 2 3 3" xfId="0"/>
    <cellStyle name="Result2 7 4 2 3 4" xfId="0"/>
    <cellStyle name="Result2 7 4 2 4" xfId="0"/>
    <cellStyle name="Result2 7 4 2 5" xfId="0"/>
    <cellStyle name="Result2 7 4 2 6" xfId="0"/>
    <cellStyle name="Result2 7 4 3" xfId="0"/>
    <cellStyle name="Result2 7 4 3 2" xfId="0"/>
    <cellStyle name="Result2 7 4 3 3" xfId="0"/>
    <cellStyle name="Result2 7 4 3 4" xfId="0"/>
    <cellStyle name="Result2 7 4 4" xfId="0"/>
    <cellStyle name="Result2 7 4 4 2" xfId="0"/>
    <cellStyle name="Result2 7 4 4 3" xfId="0"/>
    <cellStyle name="Result2 7 4 4 4" xfId="0"/>
    <cellStyle name="Result2 7 4 5" xfId="0"/>
    <cellStyle name="Result2 7 4 6" xfId="0"/>
    <cellStyle name="Result2 7 4 7" xfId="0"/>
    <cellStyle name="Result2 7 5" xfId="0"/>
    <cellStyle name="Result2 7 5 2" xfId="0"/>
    <cellStyle name="Result2 7 5 2 2" xfId="0"/>
    <cellStyle name="Result2 7 5 2 3" xfId="0"/>
    <cellStyle name="Result2 7 5 3" xfId="0"/>
    <cellStyle name="Result2 7 5 3 2" xfId="0"/>
    <cellStyle name="Result2 7 5 3 3" xfId="0"/>
    <cellStyle name="Result2 7 5 4" xfId="0"/>
    <cellStyle name="Result2 7 5 5" xfId="0"/>
    <cellStyle name="Result2 7 6" xfId="0"/>
    <cellStyle name="Result2 7 6 2" xfId="0"/>
    <cellStyle name="Result2 7 6 2 2" xfId="0"/>
    <cellStyle name="Result2 7 6 2 3" xfId="0"/>
    <cellStyle name="Result2 7 6 3" xfId="0"/>
    <cellStyle name="Result2 7 6 3 2" xfId="0"/>
    <cellStyle name="Result2 7 6 3 3" xfId="0"/>
    <cellStyle name="Result2 7 6 4" xfId="0"/>
    <cellStyle name="Result2 7 6 5" xfId="0"/>
    <cellStyle name="Result2 7 7" xfId="0"/>
    <cellStyle name="Result2 7 7 2" xfId="0"/>
    <cellStyle name="Result2 7 7 3" xfId="0"/>
    <cellStyle name="Result2 7 8" xfId="0"/>
    <cellStyle name="Result2 7 8 2" xfId="0"/>
    <cellStyle name="Result2 7 8 3" xfId="0"/>
    <cellStyle name="Result2 7 9" xfId="0"/>
    <cellStyle name="Result2 7 9 2" xfId="0"/>
    <cellStyle name="Result2 7 9 3" xfId="0"/>
    <cellStyle name="Result2 8" xfId="0"/>
    <cellStyle name="Result2 8 2" xfId="0"/>
    <cellStyle name="Result2 8 2 2" xfId="0"/>
    <cellStyle name="Result2 8 2 2 2" xfId="0"/>
    <cellStyle name="Result2 8 2 2 3" xfId="0"/>
    <cellStyle name="Result2 8 2 2 4" xfId="0"/>
    <cellStyle name="Result2 8 2 3" xfId="0"/>
    <cellStyle name="Result2 8 2 3 2" xfId="0"/>
    <cellStyle name="Result2 8 2 3 3" xfId="0"/>
    <cellStyle name="Result2 8 2 3 4" xfId="0"/>
    <cellStyle name="Result2 8 2 4" xfId="0"/>
    <cellStyle name="Result2 8 2 5" xfId="0"/>
    <cellStyle name="Result2 8 2 6" xfId="0"/>
    <cellStyle name="Result2 8 3" xfId="0"/>
    <cellStyle name="Result2 8 3 2" xfId="0"/>
    <cellStyle name="Result2 8 3 3" xfId="0"/>
    <cellStyle name="Result2 8 3 4" xfId="0"/>
    <cellStyle name="Result2 8 4" xfId="0"/>
    <cellStyle name="Result2 8 4 2" xfId="0"/>
    <cellStyle name="Result2 8 4 3" xfId="0"/>
    <cellStyle name="Result2 8 4 4" xfId="0"/>
    <cellStyle name="Result2 8 5" xfId="0"/>
    <cellStyle name="Result2 8 6" xfId="0"/>
    <cellStyle name="Result2 9" xfId="0"/>
    <cellStyle name="Result2 9 2" xfId="0"/>
    <cellStyle name="Result2 9 2 2" xfId="0"/>
    <cellStyle name="Result2 9 2 2 2" xfId="0"/>
    <cellStyle name="Result2 9 2 2 3" xfId="0"/>
    <cellStyle name="Result2 9 2 2 4" xfId="0"/>
    <cellStyle name="Result2 9 2 3" xfId="0"/>
    <cellStyle name="Result2 9 2 3 2" xfId="0"/>
    <cellStyle name="Result2 9 2 3 3" xfId="0"/>
    <cellStyle name="Result2 9 2 3 4" xfId="0"/>
    <cellStyle name="Result2 9 2 4" xfId="0"/>
    <cellStyle name="Result2 9 2 5" xfId="0"/>
    <cellStyle name="Result2 9 2 6" xfId="0"/>
    <cellStyle name="Result2 9 3" xfId="0"/>
    <cellStyle name="Result2 9 3 2" xfId="0"/>
    <cellStyle name="Result2 9 3 3" xfId="0"/>
    <cellStyle name="Result2 9 3 4" xfId="0"/>
    <cellStyle name="Result2 9 4" xfId="0"/>
    <cellStyle name="Result2 9 4 2" xfId="0"/>
    <cellStyle name="Result2 9 4 3" xfId="0"/>
    <cellStyle name="Result2 9 4 4" xfId="0"/>
    <cellStyle name="Result2 9 5" xfId="0"/>
    <cellStyle name="Result2 9 6" xfId="0"/>
    <cellStyle name="Status" xfId="0"/>
    <cellStyle name="Status 10" xfId="0"/>
    <cellStyle name="Status 10 2" xfId="0"/>
    <cellStyle name="Status 10 3" xfId="0"/>
    <cellStyle name="Status 11" xfId="0"/>
    <cellStyle name="Status 12" xfId="0"/>
    <cellStyle name="Status 13" xfId="0"/>
    <cellStyle name="Status 2" xfId="0"/>
    <cellStyle name="Status 2 10" xfId="0"/>
    <cellStyle name="Status 2 11" xfId="0"/>
    <cellStyle name="Status 2 2" xfId="0"/>
    <cellStyle name="Status 2 2 2" xfId="0"/>
    <cellStyle name="Status 2 2 2 2" xfId="0"/>
    <cellStyle name="Status 2 2 2 2 2" xfId="0"/>
    <cellStyle name="Status 2 2 2 2 3" xfId="0"/>
    <cellStyle name="Status 2 2 2 2 4" xfId="0"/>
    <cellStyle name="Status 2 2 2 3" xfId="0"/>
    <cellStyle name="Status 2 2 2 3 2" xfId="0"/>
    <cellStyle name="Status 2 2 2 3 3" xfId="0"/>
    <cellStyle name="Status 2 2 2 3 4" xfId="0"/>
    <cellStyle name="Status 2 2 2 4" xfId="0"/>
    <cellStyle name="Status 2 2 2 5" xfId="0"/>
    <cellStyle name="Status 2 2 2 6" xfId="0"/>
    <cellStyle name="Status 2 2 3" xfId="0"/>
    <cellStyle name="Status 2 2 3 2" xfId="0"/>
    <cellStyle name="Status 2 2 3 3" xfId="0"/>
    <cellStyle name="Status 2 2 4" xfId="0"/>
    <cellStyle name="Status 2 2 4 2" xfId="0"/>
    <cellStyle name="Status 2 2 4 3" xfId="0"/>
    <cellStyle name="Status 2 2 5" xfId="0"/>
    <cellStyle name="Status 2 2 6" xfId="0"/>
    <cellStyle name="Status 2 3" xfId="0"/>
    <cellStyle name="Status 2 3 2" xfId="0"/>
    <cellStyle name="Status 2 3 2 2" xfId="0"/>
    <cellStyle name="Status 2 3 2 3" xfId="0"/>
    <cellStyle name="Status 2 3 2 4" xfId="0"/>
    <cellStyle name="Status 2 3 3" xfId="0"/>
    <cellStyle name="Status 2 3 3 2" xfId="0"/>
    <cellStyle name="Status 2 3 3 3" xfId="0"/>
    <cellStyle name="Status 2 3 3 4" xfId="0"/>
    <cellStyle name="Status 2 3 4" xfId="0"/>
    <cellStyle name="Status 2 3 5" xfId="0"/>
    <cellStyle name="Status 2 3 6" xfId="0"/>
    <cellStyle name="Status 2 4" xfId="0"/>
    <cellStyle name="Status 2 4 2" xfId="0"/>
    <cellStyle name="Status 2 4 2 2" xfId="0"/>
    <cellStyle name="Status 2 4 2 2 2" xfId="0"/>
    <cellStyle name="Status 2 4 2 2 3" xfId="0"/>
    <cellStyle name="Status 2 4 2 2 4" xfId="0"/>
    <cellStyle name="Status 2 4 2 3" xfId="0"/>
    <cellStyle name="Status 2 4 2 3 2" xfId="0"/>
    <cellStyle name="Status 2 4 2 3 3" xfId="0"/>
    <cellStyle name="Status 2 4 2 3 4" xfId="0"/>
    <cellStyle name="Status 2 4 2 4" xfId="0"/>
    <cellStyle name="Status 2 4 2 5" xfId="0"/>
    <cellStyle name="Status 2 4 2 6" xfId="0"/>
    <cellStyle name="Status 2 4 3" xfId="0"/>
    <cellStyle name="Status 2 4 3 2" xfId="0"/>
    <cellStyle name="Status 2 4 3 3" xfId="0"/>
    <cellStyle name="Status 2 4 3 4" xfId="0"/>
    <cellStyle name="Status 2 4 4" xfId="0"/>
    <cellStyle name="Status 2 4 4 2" xfId="0"/>
    <cellStyle name="Status 2 4 4 3" xfId="0"/>
    <cellStyle name="Status 2 4 4 4" xfId="0"/>
    <cellStyle name="Status 2 4 5" xfId="0"/>
    <cellStyle name="Status 2 4 6" xfId="0"/>
    <cellStyle name="Status 2 4 7" xfId="0"/>
    <cellStyle name="Status 2 5" xfId="0"/>
    <cellStyle name="Status 2 5 2" xfId="0"/>
    <cellStyle name="Status 2 5 2 2" xfId="0"/>
    <cellStyle name="Status 2 5 2 3" xfId="0"/>
    <cellStyle name="Status 2 5 3" xfId="0"/>
    <cellStyle name="Status 2 5 3 2" xfId="0"/>
    <cellStyle name="Status 2 5 3 3" xfId="0"/>
    <cellStyle name="Status 2 5 4" xfId="0"/>
    <cellStyle name="Status 2 5 5" xfId="0"/>
    <cellStyle name="Status 2 6" xfId="0"/>
    <cellStyle name="Status 2 6 2" xfId="0"/>
    <cellStyle name="Status 2 6 2 2" xfId="0"/>
    <cellStyle name="Status 2 6 2 3" xfId="0"/>
    <cellStyle name="Status 2 6 3" xfId="0"/>
    <cellStyle name="Status 2 6 3 2" xfId="0"/>
    <cellStyle name="Status 2 6 3 3" xfId="0"/>
    <cellStyle name="Status 2 6 4" xfId="0"/>
    <cellStyle name="Status 2 6 5" xfId="0"/>
    <cellStyle name="Status 2 7" xfId="0"/>
    <cellStyle name="Status 2 7 2" xfId="0"/>
    <cellStyle name="Status 2 7 3" xfId="0"/>
    <cellStyle name="Status 2 8" xfId="0"/>
    <cellStyle name="Status 2 8 2" xfId="0"/>
    <cellStyle name="Status 2 8 3" xfId="0"/>
    <cellStyle name="Status 2 9" xfId="0"/>
    <cellStyle name="Status 2 9 2" xfId="0"/>
    <cellStyle name="Status 2 9 3" xfId="0"/>
    <cellStyle name="Status 3" xfId="0"/>
    <cellStyle name="Status 3 2" xfId="0"/>
    <cellStyle name="Status 3 2 2" xfId="0"/>
    <cellStyle name="Status 3 2 2 2" xfId="0"/>
    <cellStyle name="Status 3 2 2 3" xfId="0"/>
    <cellStyle name="Status 3 2 2 4" xfId="0"/>
    <cellStyle name="Status 3 2 3" xfId="0"/>
    <cellStyle name="Status 3 2 3 2" xfId="0"/>
    <cellStyle name="Status 3 2 3 3" xfId="0"/>
    <cellStyle name="Status 3 2 3 4" xfId="0"/>
    <cellStyle name="Status 3 2 4" xfId="0"/>
    <cellStyle name="Status 3 2 5" xfId="0"/>
    <cellStyle name="Status 3 2 6" xfId="0"/>
    <cellStyle name="Status 3 3" xfId="0"/>
    <cellStyle name="Status 3 3 2" xfId="0"/>
    <cellStyle name="Status 3 3 3" xfId="0"/>
    <cellStyle name="Status 3 4" xfId="0"/>
    <cellStyle name="Status 3 4 2" xfId="0"/>
    <cellStyle name="Status 3 4 3" xfId="0"/>
    <cellStyle name="Status 3 5" xfId="0"/>
    <cellStyle name="Status 3 6" xfId="0"/>
    <cellStyle name="Status 4" xfId="0"/>
    <cellStyle name="Status 4 2" xfId="0"/>
    <cellStyle name="Status 4 2 2" xfId="0"/>
    <cellStyle name="Status 4 2 3" xfId="0"/>
    <cellStyle name="Status 4 2 4" xfId="0"/>
    <cellStyle name="Status 4 3" xfId="0"/>
    <cellStyle name="Status 4 3 2" xfId="0"/>
    <cellStyle name="Status 4 3 3" xfId="0"/>
    <cellStyle name="Status 4 3 4" xfId="0"/>
    <cellStyle name="Status 4 4" xfId="0"/>
    <cellStyle name="Status 4 5" xfId="0"/>
    <cellStyle name="Status 4 6" xfId="0"/>
    <cellStyle name="Status 5" xfId="0"/>
    <cellStyle name="Status 5 2" xfId="0"/>
    <cellStyle name="Status 5 2 2" xfId="0"/>
    <cellStyle name="Status 5 2 2 2" xfId="0"/>
    <cellStyle name="Status 5 2 2 3" xfId="0"/>
    <cellStyle name="Status 5 2 2 4" xfId="0"/>
    <cellStyle name="Status 5 2 3" xfId="0"/>
    <cellStyle name="Status 5 2 3 2" xfId="0"/>
    <cellStyle name="Status 5 2 3 3" xfId="0"/>
    <cellStyle name="Status 5 2 3 4" xfId="0"/>
    <cellStyle name="Status 5 2 4" xfId="0"/>
    <cellStyle name="Status 5 2 5" xfId="0"/>
    <cellStyle name="Status 5 2 6" xfId="0"/>
    <cellStyle name="Status 5 3" xfId="0"/>
    <cellStyle name="Status 5 3 2" xfId="0"/>
    <cellStyle name="Status 5 3 3" xfId="0"/>
    <cellStyle name="Status 5 3 4" xfId="0"/>
    <cellStyle name="Status 5 4" xfId="0"/>
    <cellStyle name="Status 5 4 2" xfId="0"/>
    <cellStyle name="Status 5 4 3" xfId="0"/>
    <cellStyle name="Status 5 4 4" xfId="0"/>
    <cellStyle name="Status 5 5" xfId="0"/>
    <cellStyle name="Status 5 6" xfId="0"/>
    <cellStyle name="Status 5 7" xfId="0"/>
    <cellStyle name="Status 6" xfId="0"/>
    <cellStyle name="Status 6 2" xfId="0"/>
    <cellStyle name="Status 6 2 2" xfId="0"/>
    <cellStyle name="Status 6 2 3" xfId="0"/>
    <cellStyle name="Status 6 3" xfId="0"/>
    <cellStyle name="Status 6 3 2" xfId="0"/>
    <cellStyle name="Status 6 3 3" xfId="0"/>
    <cellStyle name="Status 6 4" xfId="0"/>
    <cellStyle name="Status 6 5" xfId="0"/>
    <cellStyle name="Status 7" xfId="0"/>
    <cellStyle name="Status 7 2" xfId="0"/>
    <cellStyle name="Status 7 2 2" xfId="0"/>
    <cellStyle name="Status 7 2 3" xfId="0"/>
    <cellStyle name="Status 7 3" xfId="0"/>
    <cellStyle name="Status 7 3 2" xfId="0"/>
    <cellStyle name="Status 7 3 3" xfId="0"/>
    <cellStyle name="Status 7 4" xfId="0"/>
    <cellStyle name="Status 7 5" xfId="0"/>
    <cellStyle name="Status 8" xfId="0"/>
    <cellStyle name="Status 8 2" xfId="0"/>
    <cellStyle name="Status 8 3" xfId="0"/>
    <cellStyle name="Status 9" xfId="0"/>
    <cellStyle name="Status 9 2" xfId="0"/>
    <cellStyle name="Status 9 3" xfId="0"/>
    <cellStyle name="Text" xfId="0"/>
    <cellStyle name="Text 10" xfId="0"/>
    <cellStyle name="Text 10 2" xfId="0"/>
    <cellStyle name="Text 10 3" xfId="0"/>
    <cellStyle name="Text 11" xfId="0"/>
    <cellStyle name="Text 12" xfId="0"/>
    <cellStyle name="Text 13" xfId="0"/>
    <cellStyle name="Text 2" xfId="0"/>
    <cellStyle name="Text 2 10" xfId="0"/>
    <cellStyle name="Text 2 11" xfId="0"/>
    <cellStyle name="Text 2 2" xfId="0"/>
    <cellStyle name="Text 2 2 2" xfId="0"/>
    <cellStyle name="Text 2 2 2 2" xfId="0"/>
    <cellStyle name="Text 2 2 2 2 2" xfId="0"/>
    <cellStyle name="Text 2 2 2 2 3" xfId="0"/>
    <cellStyle name="Text 2 2 2 2 4" xfId="0"/>
    <cellStyle name="Text 2 2 2 3" xfId="0"/>
    <cellStyle name="Text 2 2 2 3 2" xfId="0"/>
    <cellStyle name="Text 2 2 2 3 3" xfId="0"/>
    <cellStyle name="Text 2 2 2 3 4" xfId="0"/>
    <cellStyle name="Text 2 2 2 4" xfId="0"/>
    <cellStyle name="Text 2 2 2 5" xfId="0"/>
    <cellStyle name="Text 2 2 2 6" xfId="0"/>
    <cellStyle name="Text 2 2 3" xfId="0"/>
    <cellStyle name="Text 2 2 3 2" xfId="0"/>
    <cellStyle name="Text 2 2 3 3" xfId="0"/>
    <cellStyle name="Text 2 2 4" xfId="0"/>
    <cellStyle name="Text 2 2 4 2" xfId="0"/>
    <cellStyle name="Text 2 2 4 3" xfId="0"/>
    <cellStyle name="Text 2 2 5" xfId="0"/>
    <cellStyle name="Text 2 2 6" xfId="0"/>
    <cellStyle name="Text 2 3" xfId="0"/>
    <cellStyle name="Text 2 3 2" xfId="0"/>
    <cellStyle name="Text 2 3 2 2" xfId="0"/>
    <cellStyle name="Text 2 3 2 3" xfId="0"/>
    <cellStyle name="Text 2 3 2 4" xfId="0"/>
    <cellStyle name="Text 2 3 3" xfId="0"/>
    <cellStyle name="Text 2 3 3 2" xfId="0"/>
    <cellStyle name="Text 2 3 3 3" xfId="0"/>
    <cellStyle name="Text 2 3 3 4" xfId="0"/>
    <cellStyle name="Text 2 3 4" xfId="0"/>
    <cellStyle name="Text 2 3 5" xfId="0"/>
    <cellStyle name="Text 2 3 6" xfId="0"/>
    <cellStyle name="Text 2 4" xfId="0"/>
    <cellStyle name="Text 2 4 2" xfId="0"/>
    <cellStyle name="Text 2 4 2 2" xfId="0"/>
    <cellStyle name="Text 2 4 2 2 2" xfId="0"/>
    <cellStyle name="Text 2 4 2 2 3" xfId="0"/>
    <cellStyle name="Text 2 4 2 2 4" xfId="0"/>
    <cellStyle name="Text 2 4 2 3" xfId="0"/>
    <cellStyle name="Text 2 4 2 3 2" xfId="0"/>
    <cellStyle name="Text 2 4 2 3 3" xfId="0"/>
    <cellStyle name="Text 2 4 2 3 4" xfId="0"/>
    <cellStyle name="Text 2 4 2 4" xfId="0"/>
    <cellStyle name="Text 2 4 2 5" xfId="0"/>
    <cellStyle name="Text 2 4 2 6" xfId="0"/>
    <cellStyle name="Text 2 4 3" xfId="0"/>
    <cellStyle name="Text 2 4 3 2" xfId="0"/>
    <cellStyle name="Text 2 4 3 3" xfId="0"/>
    <cellStyle name="Text 2 4 3 4" xfId="0"/>
    <cellStyle name="Text 2 4 4" xfId="0"/>
    <cellStyle name="Text 2 4 4 2" xfId="0"/>
    <cellStyle name="Text 2 4 4 3" xfId="0"/>
    <cellStyle name="Text 2 4 4 4" xfId="0"/>
    <cellStyle name="Text 2 4 5" xfId="0"/>
    <cellStyle name="Text 2 4 6" xfId="0"/>
    <cellStyle name="Text 2 4 7" xfId="0"/>
    <cellStyle name="Text 2 5" xfId="0"/>
    <cellStyle name="Text 2 5 2" xfId="0"/>
    <cellStyle name="Text 2 5 2 2" xfId="0"/>
    <cellStyle name="Text 2 5 2 3" xfId="0"/>
    <cellStyle name="Text 2 5 3" xfId="0"/>
    <cellStyle name="Text 2 5 3 2" xfId="0"/>
    <cellStyle name="Text 2 5 3 3" xfId="0"/>
    <cellStyle name="Text 2 5 4" xfId="0"/>
    <cellStyle name="Text 2 5 5" xfId="0"/>
    <cellStyle name="Text 2 6" xfId="0"/>
    <cellStyle name="Text 2 6 2" xfId="0"/>
    <cellStyle name="Text 2 6 2 2" xfId="0"/>
    <cellStyle name="Text 2 6 2 3" xfId="0"/>
    <cellStyle name="Text 2 6 3" xfId="0"/>
    <cellStyle name="Text 2 6 3 2" xfId="0"/>
    <cellStyle name="Text 2 6 3 3" xfId="0"/>
    <cellStyle name="Text 2 6 4" xfId="0"/>
    <cellStyle name="Text 2 6 5" xfId="0"/>
    <cellStyle name="Text 2 7" xfId="0"/>
    <cellStyle name="Text 2 7 2" xfId="0"/>
    <cellStyle name="Text 2 7 3" xfId="0"/>
    <cellStyle name="Text 2 8" xfId="0"/>
    <cellStyle name="Text 2 8 2" xfId="0"/>
    <cellStyle name="Text 2 8 3" xfId="0"/>
    <cellStyle name="Text 2 9" xfId="0"/>
    <cellStyle name="Text 2 9 2" xfId="0"/>
    <cellStyle name="Text 2 9 3" xfId="0"/>
    <cellStyle name="Text 3" xfId="0"/>
    <cellStyle name="Text 3 2" xfId="0"/>
    <cellStyle name="Text 3 2 2" xfId="0"/>
    <cellStyle name="Text 3 2 2 2" xfId="0"/>
    <cellStyle name="Text 3 2 2 3" xfId="0"/>
    <cellStyle name="Text 3 2 2 4" xfId="0"/>
    <cellStyle name="Text 3 2 3" xfId="0"/>
    <cellStyle name="Text 3 2 3 2" xfId="0"/>
    <cellStyle name="Text 3 2 3 3" xfId="0"/>
    <cellStyle name="Text 3 2 3 4" xfId="0"/>
    <cellStyle name="Text 3 2 4" xfId="0"/>
    <cellStyle name="Text 3 2 5" xfId="0"/>
    <cellStyle name="Text 3 2 6" xfId="0"/>
    <cellStyle name="Text 3 3" xfId="0"/>
    <cellStyle name="Text 3 3 2" xfId="0"/>
    <cellStyle name="Text 3 3 3" xfId="0"/>
    <cellStyle name="Text 3 4" xfId="0"/>
    <cellStyle name="Text 3 4 2" xfId="0"/>
    <cellStyle name="Text 3 4 3" xfId="0"/>
    <cellStyle name="Text 3 5" xfId="0"/>
    <cellStyle name="Text 3 6" xfId="0"/>
    <cellStyle name="Text 4" xfId="0"/>
    <cellStyle name="Text 4 2" xfId="0"/>
    <cellStyle name="Text 4 2 2" xfId="0"/>
    <cellStyle name="Text 4 2 3" xfId="0"/>
    <cellStyle name="Text 4 2 4" xfId="0"/>
    <cellStyle name="Text 4 3" xfId="0"/>
    <cellStyle name="Text 4 3 2" xfId="0"/>
    <cellStyle name="Text 4 3 3" xfId="0"/>
    <cellStyle name="Text 4 3 4" xfId="0"/>
    <cellStyle name="Text 4 4" xfId="0"/>
    <cellStyle name="Text 4 5" xfId="0"/>
    <cellStyle name="Text 4 6" xfId="0"/>
    <cellStyle name="Text 5" xfId="0"/>
    <cellStyle name="Text 5 2" xfId="0"/>
    <cellStyle name="Text 5 2 2" xfId="0"/>
    <cellStyle name="Text 5 2 2 2" xfId="0"/>
    <cellStyle name="Text 5 2 2 3" xfId="0"/>
    <cellStyle name="Text 5 2 2 4" xfId="0"/>
    <cellStyle name="Text 5 2 3" xfId="0"/>
    <cellStyle name="Text 5 2 3 2" xfId="0"/>
    <cellStyle name="Text 5 2 3 3" xfId="0"/>
    <cellStyle name="Text 5 2 3 4" xfId="0"/>
    <cellStyle name="Text 5 2 4" xfId="0"/>
    <cellStyle name="Text 5 2 5" xfId="0"/>
    <cellStyle name="Text 5 2 6" xfId="0"/>
    <cellStyle name="Text 5 3" xfId="0"/>
    <cellStyle name="Text 5 3 2" xfId="0"/>
    <cellStyle name="Text 5 3 3" xfId="0"/>
    <cellStyle name="Text 5 3 4" xfId="0"/>
    <cellStyle name="Text 5 4" xfId="0"/>
    <cellStyle name="Text 5 4 2" xfId="0"/>
    <cellStyle name="Text 5 4 3" xfId="0"/>
    <cellStyle name="Text 5 4 4" xfId="0"/>
    <cellStyle name="Text 5 5" xfId="0"/>
    <cellStyle name="Text 5 6" xfId="0"/>
    <cellStyle name="Text 5 7" xfId="0"/>
    <cellStyle name="Text 6" xfId="0"/>
    <cellStyle name="Text 6 2" xfId="0"/>
    <cellStyle name="Text 6 2 2" xfId="0"/>
    <cellStyle name="Text 6 2 3" xfId="0"/>
    <cellStyle name="Text 6 3" xfId="0"/>
    <cellStyle name="Text 6 3 2" xfId="0"/>
    <cellStyle name="Text 6 3 3" xfId="0"/>
    <cellStyle name="Text 6 4" xfId="0"/>
    <cellStyle name="Text 6 5" xfId="0"/>
    <cellStyle name="Text 7" xfId="0"/>
    <cellStyle name="Text 7 2" xfId="0"/>
    <cellStyle name="Text 7 2 2" xfId="0"/>
    <cellStyle name="Text 7 2 3" xfId="0"/>
    <cellStyle name="Text 7 3" xfId="0"/>
    <cellStyle name="Text 7 3 2" xfId="0"/>
    <cellStyle name="Text 7 3 3" xfId="0"/>
    <cellStyle name="Text 7 4" xfId="0"/>
    <cellStyle name="Text 7 5" xfId="0"/>
    <cellStyle name="Text 8" xfId="0"/>
    <cellStyle name="Text 8 2" xfId="0"/>
    <cellStyle name="Text 8 3" xfId="0"/>
    <cellStyle name="Text 9" xfId="0"/>
    <cellStyle name="Text 9 2" xfId="0"/>
    <cellStyle name="Text 9 3" xfId="0"/>
    <cellStyle name="Warning" xfId="0"/>
    <cellStyle name="Warning 10" xfId="0"/>
    <cellStyle name="Warning 10 2" xfId="0"/>
    <cellStyle name="Warning 10 3" xfId="0"/>
    <cellStyle name="Warning 11" xfId="0"/>
    <cellStyle name="Warning 12" xfId="0"/>
    <cellStyle name="Warning 13" xfId="0"/>
    <cellStyle name="Warning 2" xfId="0"/>
    <cellStyle name="Warning 2 10" xfId="0"/>
    <cellStyle name="Warning 2 11" xfId="0"/>
    <cellStyle name="Warning 2 2" xfId="0"/>
    <cellStyle name="Warning 2 2 2" xfId="0"/>
    <cellStyle name="Warning 2 2 2 2" xfId="0"/>
    <cellStyle name="Warning 2 2 2 2 2" xfId="0"/>
    <cellStyle name="Warning 2 2 2 2 3" xfId="0"/>
    <cellStyle name="Warning 2 2 2 2 4" xfId="0"/>
    <cellStyle name="Warning 2 2 2 3" xfId="0"/>
    <cellStyle name="Warning 2 2 2 3 2" xfId="0"/>
    <cellStyle name="Warning 2 2 2 3 3" xfId="0"/>
    <cellStyle name="Warning 2 2 2 3 4" xfId="0"/>
    <cellStyle name="Warning 2 2 2 4" xfId="0"/>
    <cellStyle name="Warning 2 2 2 5" xfId="0"/>
    <cellStyle name="Warning 2 2 2 6" xfId="0"/>
    <cellStyle name="Warning 2 2 3" xfId="0"/>
    <cellStyle name="Warning 2 2 3 2" xfId="0"/>
    <cellStyle name="Warning 2 2 3 3" xfId="0"/>
    <cellStyle name="Warning 2 2 4" xfId="0"/>
    <cellStyle name="Warning 2 2 4 2" xfId="0"/>
    <cellStyle name="Warning 2 2 4 3" xfId="0"/>
    <cellStyle name="Warning 2 2 5" xfId="0"/>
    <cellStyle name="Warning 2 2 6" xfId="0"/>
    <cellStyle name="Warning 2 3" xfId="0"/>
    <cellStyle name="Warning 2 3 2" xfId="0"/>
    <cellStyle name="Warning 2 3 2 2" xfId="0"/>
    <cellStyle name="Warning 2 3 2 3" xfId="0"/>
    <cellStyle name="Warning 2 3 2 4" xfId="0"/>
    <cellStyle name="Warning 2 3 3" xfId="0"/>
    <cellStyle name="Warning 2 3 3 2" xfId="0"/>
    <cellStyle name="Warning 2 3 3 3" xfId="0"/>
    <cellStyle name="Warning 2 3 3 4" xfId="0"/>
    <cellStyle name="Warning 2 3 4" xfId="0"/>
    <cellStyle name="Warning 2 3 5" xfId="0"/>
    <cellStyle name="Warning 2 3 6" xfId="0"/>
    <cellStyle name="Warning 2 4" xfId="0"/>
    <cellStyle name="Warning 2 4 2" xfId="0"/>
    <cellStyle name="Warning 2 4 2 2" xfId="0"/>
    <cellStyle name="Warning 2 4 2 2 2" xfId="0"/>
    <cellStyle name="Warning 2 4 2 2 3" xfId="0"/>
    <cellStyle name="Warning 2 4 2 2 4" xfId="0"/>
    <cellStyle name="Warning 2 4 2 3" xfId="0"/>
    <cellStyle name="Warning 2 4 2 3 2" xfId="0"/>
    <cellStyle name="Warning 2 4 2 3 3" xfId="0"/>
    <cellStyle name="Warning 2 4 2 3 4" xfId="0"/>
    <cellStyle name="Warning 2 4 2 4" xfId="0"/>
    <cellStyle name="Warning 2 4 2 5" xfId="0"/>
    <cellStyle name="Warning 2 4 2 6" xfId="0"/>
    <cellStyle name="Warning 2 4 3" xfId="0"/>
    <cellStyle name="Warning 2 4 3 2" xfId="0"/>
    <cellStyle name="Warning 2 4 3 3" xfId="0"/>
    <cellStyle name="Warning 2 4 3 4" xfId="0"/>
    <cellStyle name="Warning 2 4 4" xfId="0"/>
    <cellStyle name="Warning 2 4 4 2" xfId="0"/>
    <cellStyle name="Warning 2 4 4 3" xfId="0"/>
    <cellStyle name="Warning 2 4 4 4" xfId="0"/>
    <cellStyle name="Warning 2 4 5" xfId="0"/>
    <cellStyle name="Warning 2 4 6" xfId="0"/>
    <cellStyle name="Warning 2 4 7" xfId="0"/>
    <cellStyle name="Warning 2 5" xfId="0"/>
    <cellStyle name="Warning 2 5 2" xfId="0"/>
    <cellStyle name="Warning 2 5 2 2" xfId="0"/>
    <cellStyle name="Warning 2 5 2 3" xfId="0"/>
    <cellStyle name="Warning 2 5 3" xfId="0"/>
    <cellStyle name="Warning 2 5 3 2" xfId="0"/>
    <cellStyle name="Warning 2 5 3 3" xfId="0"/>
    <cellStyle name="Warning 2 5 4" xfId="0"/>
    <cellStyle name="Warning 2 5 5" xfId="0"/>
    <cellStyle name="Warning 2 6" xfId="0"/>
    <cellStyle name="Warning 2 6 2" xfId="0"/>
    <cellStyle name="Warning 2 6 2 2" xfId="0"/>
    <cellStyle name="Warning 2 6 2 3" xfId="0"/>
    <cellStyle name="Warning 2 6 3" xfId="0"/>
    <cellStyle name="Warning 2 6 3 2" xfId="0"/>
    <cellStyle name="Warning 2 6 3 3" xfId="0"/>
    <cellStyle name="Warning 2 6 4" xfId="0"/>
    <cellStyle name="Warning 2 6 5" xfId="0"/>
    <cellStyle name="Warning 2 7" xfId="0"/>
    <cellStyle name="Warning 2 7 2" xfId="0"/>
    <cellStyle name="Warning 2 7 3" xfId="0"/>
    <cellStyle name="Warning 2 8" xfId="0"/>
    <cellStyle name="Warning 2 8 2" xfId="0"/>
    <cellStyle name="Warning 2 8 3" xfId="0"/>
    <cellStyle name="Warning 2 9" xfId="0"/>
    <cellStyle name="Warning 2 9 2" xfId="0"/>
    <cellStyle name="Warning 2 9 3" xfId="0"/>
    <cellStyle name="Warning 3" xfId="0"/>
    <cellStyle name="Warning 3 2" xfId="0"/>
    <cellStyle name="Warning 3 2 2" xfId="0"/>
    <cellStyle name="Warning 3 2 2 2" xfId="0"/>
    <cellStyle name="Warning 3 2 2 3" xfId="0"/>
    <cellStyle name="Warning 3 2 2 4" xfId="0"/>
    <cellStyle name="Warning 3 2 3" xfId="0"/>
    <cellStyle name="Warning 3 2 3 2" xfId="0"/>
    <cellStyle name="Warning 3 2 3 3" xfId="0"/>
    <cellStyle name="Warning 3 2 3 4" xfId="0"/>
    <cellStyle name="Warning 3 2 4" xfId="0"/>
    <cellStyle name="Warning 3 2 5" xfId="0"/>
    <cellStyle name="Warning 3 2 6" xfId="0"/>
    <cellStyle name="Warning 3 3" xfId="0"/>
    <cellStyle name="Warning 3 3 2" xfId="0"/>
    <cellStyle name="Warning 3 3 3" xfId="0"/>
    <cellStyle name="Warning 3 4" xfId="0"/>
    <cellStyle name="Warning 3 4 2" xfId="0"/>
    <cellStyle name="Warning 3 4 3" xfId="0"/>
    <cellStyle name="Warning 3 5" xfId="0"/>
    <cellStyle name="Warning 3 6" xfId="0"/>
    <cellStyle name="Warning 4" xfId="0"/>
    <cellStyle name="Warning 4 2" xfId="0"/>
    <cellStyle name="Warning 4 2 2" xfId="0"/>
    <cellStyle name="Warning 4 2 3" xfId="0"/>
    <cellStyle name="Warning 4 2 4" xfId="0"/>
    <cellStyle name="Warning 4 3" xfId="0"/>
    <cellStyle name="Warning 4 3 2" xfId="0"/>
    <cellStyle name="Warning 4 3 3" xfId="0"/>
    <cellStyle name="Warning 4 3 4" xfId="0"/>
    <cellStyle name="Warning 4 4" xfId="0"/>
    <cellStyle name="Warning 4 5" xfId="0"/>
    <cellStyle name="Warning 4 6" xfId="0"/>
    <cellStyle name="Warning 5" xfId="0"/>
    <cellStyle name="Warning 5 2" xfId="0"/>
    <cellStyle name="Warning 5 2 2" xfId="0"/>
    <cellStyle name="Warning 5 2 2 2" xfId="0"/>
    <cellStyle name="Warning 5 2 2 3" xfId="0"/>
    <cellStyle name="Warning 5 2 2 4" xfId="0"/>
    <cellStyle name="Warning 5 2 3" xfId="0"/>
    <cellStyle name="Warning 5 2 3 2" xfId="0"/>
    <cellStyle name="Warning 5 2 3 3" xfId="0"/>
    <cellStyle name="Warning 5 2 3 4" xfId="0"/>
    <cellStyle name="Warning 5 2 4" xfId="0"/>
    <cellStyle name="Warning 5 2 5" xfId="0"/>
    <cellStyle name="Warning 5 2 6" xfId="0"/>
    <cellStyle name="Warning 5 3" xfId="0"/>
    <cellStyle name="Warning 5 3 2" xfId="0"/>
    <cellStyle name="Warning 5 3 3" xfId="0"/>
    <cellStyle name="Warning 5 3 4" xfId="0"/>
    <cellStyle name="Warning 5 4" xfId="0"/>
    <cellStyle name="Warning 5 4 2" xfId="0"/>
    <cellStyle name="Warning 5 4 3" xfId="0"/>
    <cellStyle name="Warning 5 4 4" xfId="0"/>
    <cellStyle name="Warning 5 5" xfId="0"/>
    <cellStyle name="Warning 5 6" xfId="0"/>
    <cellStyle name="Warning 5 7" xfId="0"/>
    <cellStyle name="Warning 6" xfId="0"/>
    <cellStyle name="Warning 6 2" xfId="0"/>
    <cellStyle name="Warning 6 2 2" xfId="0"/>
    <cellStyle name="Warning 6 2 3" xfId="0"/>
    <cellStyle name="Warning 6 3" xfId="0"/>
    <cellStyle name="Warning 6 3 2" xfId="0"/>
    <cellStyle name="Warning 6 3 3" xfId="0"/>
    <cellStyle name="Warning 6 4" xfId="0"/>
    <cellStyle name="Warning 6 5" xfId="0"/>
    <cellStyle name="Warning 7" xfId="0"/>
    <cellStyle name="Warning 7 2" xfId="0"/>
    <cellStyle name="Warning 7 2 2" xfId="0"/>
    <cellStyle name="Warning 7 2 3" xfId="0"/>
    <cellStyle name="Warning 7 3" xfId="0"/>
    <cellStyle name="Warning 7 3 2" xfId="0"/>
    <cellStyle name="Warning 7 3 3" xfId="0"/>
    <cellStyle name="Warning 7 4" xfId="0"/>
    <cellStyle name="Warning 7 5" xfId="0"/>
    <cellStyle name="Warning 8" xfId="0"/>
    <cellStyle name="Warning 8 2" xfId="0"/>
    <cellStyle name="Warning 8 3" xfId="0"/>
    <cellStyle name="Warning 9" xfId="0"/>
    <cellStyle name="Warning 9 2" xfId="0"/>
    <cellStyle name="Warning 9 3" xfId="0"/>
    <cellStyle name="Excel Built-in Title 2 5" xfId="0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99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E2E2E2"/>
      <rgbColor rgb="FF660066"/>
      <rgbColor rgb="FFFF8080"/>
      <rgbColor rgb="FF0066CC"/>
      <rgbColor rgb="FFB4C6E7"/>
      <rgbColor rgb="FF030262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FFFAFA"/>
      <rgbColor rgb="FFCCFFCC"/>
      <rgbColor rgb="FFDDDDDD"/>
      <rgbColor rgb="FFB4C7DC"/>
      <rgbColor rgb="FFDBDBDB"/>
      <rgbColor rgb="FFD9D9D9"/>
      <rgbColor rgb="FFFFCCCC"/>
      <rgbColor rgb="FF3333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1B1B1B"/>
      <rgbColor rgb="FF1C1C1C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5546875" defaultRowHeight="23.85" zeroHeight="false" outlineLevelRow="0" outlineLevelCol="0"/>
  <cols>
    <col collapsed="false" customWidth="true" hidden="false" outlineLevel="0" max="1" min="1" style="1" width="43.44"/>
    <col collapsed="false" customWidth="true" hidden="false" outlineLevel="0" max="3" min="2" style="2" width="15.38"/>
    <col collapsed="false" customWidth="true" hidden="false" outlineLevel="0" max="4" min="4" style="2" width="24.12"/>
    <col collapsed="false" customWidth="true" hidden="false" outlineLevel="0" max="5" min="5" style="2" width="15.38"/>
    <col collapsed="false" customWidth="true" hidden="false" outlineLevel="0" max="6" min="6" style="2" width="12.31"/>
    <col collapsed="false" customWidth="true" hidden="false" outlineLevel="0" max="7" min="7" style="2" width="17.47"/>
    <col collapsed="false" customWidth="true" hidden="false" outlineLevel="0" max="8" min="8" style="2" width="18.95"/>
    <col collapsed="false" customWidth="true" hidden="false" outlineLevel="0" max="11" min="9" style="1" width="18.71"/>
    <col collapsed="false" customWidth="true" hidden="false" outlineLevel="0" max="64" min="12" style="1" width="10.46"/>
  </cols>
  <sheetData>
    <row r="1" customFormat="false" ht="23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4" t="s">
        <v>1</v>
      </c>
      <c r="I1" s="5" t="s">
        <v>2</v>
      </c>
    </row>
    <row r="2" customFormat="false" ht="23.85" hidden="false" customHeight="true" outlineLevel="0" collapsed="false">
      <c r="A2" s="4" t="s">
        <v>3</v>
      </c>
      <c r="B2" s="6" t="s">
        <v>4</v>
      </c>
      <c r="C2" s="6"/>
      <c r="D2" s="6"/>
      <c r="E2" s="6"/>
      <c r="F2" s="4" t="s">
        <v>5</v>
      </c>
      <c r="G2" s="7" t="n">
        <v>60009</v>
      </c>
      <c r="H2" s="4"/>
      <c r="I2" s="8"/>
    </row>
    <row r="3" customFormat="false" ht="23.85" hidden="false" customHeight="true" outlineLevel="0" collapsed="false">
      <c r="A3" s="4" t="s">
        <v>6</v>
      </c>
      <c r="B3" s="9" t="s">
        <v>7</v>
      </c>
      <c r="C3" s="9"/>
      <c r="D3" s="9"/>
      <c r="E3" s="9"/>
      <c r="F3" s="4" t="s">
        <v>8</v>
      </c>
      <c r="G3" s="9" t="s">
        <v>9</v>
      </c>
      <c r="H3" s="4"/>
      <c r="I3" s="8"/>
    </row>
    <row r="4" customFormat="false" ht="23.85" hidden="false" customHeight="true" outlineLevel="0" collapsed="false">
      <c r="A4" s="10" t="s">
        <v>10</v>
      </c>
      <c r="B4" s="10" t="s">
        <v>11</v>
      </c>
      <c r="C4" s="4" t="s">
        <v>12</v>
      </c>
      <c r="D4" s="10" t="s">
        <v>13</v>
      </c>
      <c r="E4" s="10" t="s">
        <v>14</v>
      </c>
      <c r="F4" s="10" t="s">
        <v>15</v>
      </c>
      <c r="G4" s="4" t="s">
        <v>16</v>
      </c>
      <c r="H4" s="4"/>
      <c r="I4" s="8"/>
    </row>
    <row r="5" customFormat="false" ht="23.85" hidden="false" customHeight="true" outlineLevel="0" collapsed="false">
      <c r="A5" s="10"/>
      <c r="B5" s="10"/>
      <c r="C5" s="10"/>
      <c r="D5" s="10"/>
      <c r="E5" s="10"/>
      <c r="F5" s="10"/>
      <c r="G5" s="10"/>
      <c r="H5" s="10"/>
      <c r="I5" s="8"/>
    </row>
    <row r="6" customFormat="false" ht="23.85" hidden="false" customHeight="true" outlineLevel="0" collapsed="false">
      <c r="A6" s="11" t="s">
        <v>17</v>
      </c>
      <c r="B6" s="12" t="s">
        <v>18</v>
      </c>
      <c r="C6" s="12" t="s">
        <v>9</v>
      </c>
      <c r="D6" s="12" t="s">
        <v>19</v>
      </c>
      <c r="E6" s="13" t="s">
        <v>20</v>
      </c>
      <c r="F6" s="12" t="n">
        <v>36</v>
      </c>
      <c r="G6" s="12" t="s">
        <v>21</v>
      </c>
      <c r="H6" s="14" t="n">
        <f aca="false">COUNTA(A6:A7)</f>
        <v>2</v>
      </c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customFormat="false" ht="23.85" hidden="false" customHeight="true" outlineLevel="0" collapsed="false">
      <c r="A7" s="11" t="s">
        <v>22</v>
      </c>
      <c r="B7" s="12" t="s">
        <v>23</v>
      </c>
      <c r="C7" s="12" t="s">
        <v>9</v>
      </c>
      <c r="D7" s="12" t="s">
        <v>24</v>
      </c>
      <c r="E7" s="13" t="s">
        <v>20</v>
      </c>
      <c r="F7" s="12" t="n">
        <v>32</v>
      </c>
      <c r="G7" s="12" t="s">
        <v>21</v>
      </c>
      <c r="H7" s="14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customFormat="false" ht="23.85" hidden="false" customHeight="true" outlineLevel="0" collapsed="false">
      <c r="A8" s="4" t="s">
        <v>3</v>
      </c>
      <c r="B8" s="4" t="s">
        <v>25</v>
      </c>
      <c r="C8" s="4"/>
      <c r="D8" s="4"/>
      <c r="E8" s="4"/>
      <c r="F8" s="4" t="s">
        <v>5</v>
      </c>
      <c r="G8" s="7" t="n">
        <v>51075</v>
      </c>
      <c r="H8" s="4" t="s">
        <v>1</v>
      </c>
      <c r="I8" s="17" t="s">
        <v>26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customFormat="false" ht="23.85" hidden="false" customHeight="true" outlineLevel="0" collapsed="false">
      <c r="A9" s="4" t="s">
        <v>6</v>
      </c>
      <c r="B9" s="9" t="s">
        <v>27</v>
      </c>
      <c r="C9" s="9"/>
      <c r="D9" s="9"/>
      <c r="E9" s="9"/>
      <c r="F9" s="4" t="s">
        <v>28</v>
      </c>
      <c r="G9" s="9" t="s">
        <v>9</v>
      </c>
      <c r="H9" s="4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customFormat="false" ht="23.85" hidden="false" customHeight="true" outlineLevel="0" collapsed="false">
      <c r="A10" s="10" t="s">
        <v>29</v>
      </c>
      <c r="B10" s="10" t="s">
        <v>11</v>
      </c>
      <c r="C10" s="4" t="s">
        <v>12</v>
      </c>
      <c r="D10" s="10" t="s">
        <v>30</v>
      </c>
      <c r="E10" s="10" t="s">
        <v>31</v>
      </c>
      <c r="F10" s="10" t="s">
        <v>32</v>
      </c>
      <c r="G10" s="4" t="s">
        <v>16</v>
      </c>
      <c r="H10" s="4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customFormat="false" ht="23.85" hidden="false" customHeight="true" outlineLevel="0" collapsed="false">
      <c r="A11" s="10"/>
      <c r="B11" s="10"/>
      <c r="C11" s="10"/>
      <c r="D11" s="10"/>
      <c r="E11" s="10"/>
      <c r="F11" s="10"/>
      <c r="G11" s="10"/>
      <c r="H11" s="10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customFormat="false" ht="23.85" hidden="false" customHeight="true" outlineLevel="0" collapsed="false">
      <c r="A12" s="18" t="s">
        <v>33</v>
      </c>
      <c r="B12" s="19" t="s">
        <v>34</v>
      </c>
      <c r="C12" s="19" t="s">
        <v>9</v>
      </c>
      <c r="D12" s="19" t="s">
        <v>35</v>
      </c>
      <c r="E12" s="20" t="s">
        <v>20</v>
      </c>
      <c r="F12" s="19" t="n">
        <v>43</v>
      </c>
      <c r="G12" s="21" t="s">
        <v>21</v>
      </c>
      <c r="H12" s="22" t="n">
        <f aca="false">COUNTA(A12:A16)</f>
        <v>5</v>
      </c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customFormat="false" ht="23.85" hidden="false" customHeight="true" outlineLevel="0" collapsed="false">
      <c r="A13" s="18" t="s">
        <v>36</v>
      </c>
      <c r="B13" s="19" t="s">
        <v>37</v>
      </c>
      <c r="C13" s="19" t="s">
        <v>9</v>
      </c>
      <c r="D13" s="23" t="s">
        <v>38</v>
      </c>
      <c r="E13" s="23" t="s">
        <v>39</v>
      </c>
      <c r="F13" s="19" t="n">
        <v>64</v>
      </c>
      <c r="G13" s="21" t="s">
        <v>21</v>
      </c>
      <c r="H13" s="22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customFormat="false" ht="23.85" hidden="false" customHeight="true" outlineLevel="0" collapsed="false">
      <c r="A14" s="18" t="s">
        <v>40</v>
      </c>
      <c r="B14" s="19" t="s">
        <v>41</v>
      </c>
      <c r="C14" s="19" t="s">
        <v>9</v>
      </c>
      <c r="D14" s="19" t="s">
        <v>42</v>
      </c>
      <c r="E14" s="23" t="s">
        <v>39</v>
      </c>
      <c r="F14" s="19" t="n">
        <v>47</v>
      </c>
      <c r="G14" s="21" t="s">
        <v>21</v>
      </c>
      <c r="H14" s="22"/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customFormat="false" ht="23.85" hidden="false" customHeight="true" outlineLevel="0" collapsed="false">
      <c r="A15" s="24" t="s">
        <v>43</v>
      </c>
      <c r="B15" s="21" t="s">
        <v>44</v>
      </c>
      <c r="C15" s="19" t="s">
        <v>9</v>
      </c>
      <c r="D15" s="21" t="s">
        <v>35</v>
      </c>
      <c r="E15" s="20" t="s">
        <v>20</v>
      </c>
      <c r="F15" s="19" t="n">
        <v>62</v>
      </c>
      <c r="G15" s="21" t="s">
        <v>21</v>
      </c>
      <c r="H15" s="22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customFormat="false" ht="23.85" hidden="false" customHeight="true" outlineLevel="0" collapsed="false">
      <c r="A16" s="24" t="s">
        <v>45</v>
      </c>
      <c r="B16" s="21" t="s">
        <v>46</v>
      </c>
      <c r="C16" s="19" t="s">
        <v>9</v>
      </c>
      <c r="D16" s="21" t="s">
        <v>47</v>
      </c>
      <c r="E16" s="20" t="s">
        <v>20</v>
      </c>
      <c r="F16" s="19" t="n">
        <v>47</v>
      </c>
      <c r="G16" s="21" t="s">
        <v>21</v>
      </c>
      <c r="H16" s="22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customFormat="false" ht="23.85" hidden="false" customHeight="true" outlineLevel="0" collapsed="false">
      <c r="A17" s="4" t="s">
        <v>3</v>
      </c>
      <c r="B17" s="4" t="s">
        <v>48</v>
      </c>
      <c r="C17" s="4"/>
      <c r="D17" s="4"/>
      <c r="E17" s="4"/>
      <c r="F17" s="4" t="s">
        <v>5</v>
      </c>
      <c r="G17" s="7" t="n">
        <v>60770</v>
      </c>
      <c r="H17" s="4" t="s">
        <v>1</v>
      </c>
      <c r="I17" s="25"/>
    </row>
    <row r="18" customFormat="false" ht="23.85" hidden="false" customHeight="true" outlineLevel="0" collapsed="false">
      <c r="A18" s="4" t="s">
        <v>6</v>
      </c>
      <c r="B18" s="9" t="s">
        <v>49</v>
      </c>
      <c r="C18" s="9"/>
      <c r="D18" s="9"/>
      <c r="E18" s="9"/>
      <c r="F18" s="4" t="s">
        <v>28</v>
      </c>
      <c r="G18" s="9" t="s">
        <v>9</v>
      </c>
      <c r="H18" s="4"/>
      <c r="I18" s="25"/>
    </row>
    <row r="19" customFormat="false" ht="23.85" hidden="false" customHeight="true" outlineLevel="0" collapsed="false">
      <c r="A19" s="10" t="s">
        <v>29</v>
      </c>
      <c r="B19" s="10" t="s">
        <v>11</v>
      </c>
      <c r="C19" s="4" t="s">
        <v>12</v>
      </c>
      <c r="D19" s="10" t="s">
        <v>30</v>
      </c>
      <c r="E19" s="10" t="s">
        <v>31</v>
      </c>
      <c r="F19" s="10" t="s">
        <v>32</v>
      </c>
      <c r="G19" s="4" t="s">
        <v>16</v>
      </c>
      <c r="H19" s="4"/>
      <c r="I19" s="25"/>
    </row>
    <row r="20" customFormat="false" ht="23.85" hidden="false" customHeight="true" outlineLevel="0" collapsed="false">
      <c r="A20" s="10"/>
      <c r="B20" s="10"/>
      <c r="C20" s="10"/>
      <c r="D20" s="10"/>
      <c r="E20" s="10"/>
      <c r="F20" s="10"/>
      <c r="G20" s="10"/>
      <c r="H20" s="10"/>
      <c r="I20" s="2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customFormat="false" ht="23.85" hidden="false" customHeight="true" outlineLevel="0" collapsed="false">
      <c r="A21" s="11" t="s">
        <v>50</v>
      </c>
      <c r="B21" s="12" t="s">
        <v>51</v>
      </c>
      <c r="C21" s="12" t="s">
        <v>9</v>
      </c>
      <c r="D21" s="12" t="s">
        <v>52</v>
      </c>
      <c r="E21" s="13" t="s">
        <v>20</v>
      </c>
      <c r="F21" s="12" t="n">
        <v>39</v>
      </c>
      <c r="G21" s="12" t="s">
        <v>21</v>
      </c>
      <c r="H21" s="26" t="n">
        <f aca="false">COUNTA(A21:A36)</f>
        <v>16</v>
      </c>
      <c r="I21" s="27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customFormat="false" ht="23.85" hidden="false" customHeight="true" outlineLevel="0" collapsed="false">
      <c r="A22" s="11" t="s">
        <v>53</v>
      </c>
      <c r="B22" s="12" t="s">
        <v>54</v>
      </c>
      <c r="C22" s="12" t="s">
        <v>9</v>
      </c>
      <c r="D22" s="12" t="s">
        <v>52</v>
      </c>
      <c r="E22" s="13" t="s">
        <v>20</v>
      </c>
      <c r="F22" s="12" t="n">
        <v>41</v>
      </c>
      <c r="G22" s="12" t="s">
        <v>21</v>
      </c>
      <c r="H22" s="26"/>
      <c r="I22" s="2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customFormat="false" ht="23.85" hidden="false" customHeight="true" outlineLevel="0" collapsed="false">
      <c r="A23" s="11" t="s">
        <v>55</v>
      </c>
      <c r="B23" s="12" t="s">
        <v>56</v>
      </c>
      <c r="C23" s="12" t="s">
        <v>9</v>
      </c>
      <c r="D23" s="12" t="s">
        <v>57</v>
      </c>
      <c r="E23" s="12" t="s">
        <v>39</v>
      </c>
      <c r="F23" s="12" t="n">
        <v>21</v>
      </c>
      <c r="G23" s="12" t="s">
        <v>21</v>
      </c>
      <c r="H23" s="26"/>
      <c r="I23" s="2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customFormat="false" ht="23.85" hidden="false" customHeight="true" outlineLevel="0" collapsed="false">
      <c r="A24" s="11" t="s">
        <v>58</v>
      </c>
      <c r="B24" s="12" t="s">
        <v>59</v>
      </c>
      <c r="C24" s="12" t="s">
        <v>9</v>
      </c>
      <c r="D24" s="12" t="s">
        <v>52</v>
      </c>
      <c r="E24" s="13" t="s">
        <v>20</v>
      </c>
      <c r="F24" s="12" t="n">
        <v>33</v>
      </c>
      <c r="G24" s="12" t="s">
        <v>21</v>
      </c>
      <c r="H24" s="26"/>
      <c r="I24" s="27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customFormat="false" ht="23.85" hidden="false" customHeight="true" outlineLevel="0" collapsed="false">
      <c r="A25" s="11" t="s">
        <v>60</v>
      </c>
      <c r="B25" s="12" t="s">
        <v>61</v>
      </c>
      <c r="C25" s="12" t="s">
        <v>9</v>
      </c>
      <c r="D25" s="12" t="s">
        <v>52</v>
      </c>
      <c r="E25" s="13" t="s">
        <v>20</v>
      </c>
      <c r="F25" s="12" t="n">
        <v>41</v>
      </c>
      <c r="G25" s="12" t="s">
        <v>21</v>
      </c>
      <c r="H25" s="26"/>
      <c r="I25" s="27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customFormat="false" ht="23.85" hidden="false" customHeight="true" outlineLevel="0" collapsed="false">
      <c r="A26" s="11" t="s">
        <v>62</v>
      </c>
      <c r="B26" s="12" t="s">
        <v>63</v>
      </c>
      <c r="C26" s="12" t="s">
        <v>9</v>
      </c>
      <c r="D26" s="12" t="s">
        <v>42</v>
      </c>
      <c r="E26" s="12" t="s">
        <v>39</v>
      </c>
      <c r="F26" s="12" t="n">
        <v>28</v>
      </c>
      <c r="G26" s="12" t="s">
        <v>21</v>
      </c>
      <c r="H26" s="26"/>
      <c r="I26" s="2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customFormat="false" ht="23.85" hidden="false" customHeight="true" outlineLevel="0" collapsed="false">
      <c r="A27" s="11" t="s">
        <v>64</v>
      </c>
      <c r="B27" s="12" t="s">
        <v>65</v>
      </c>
      <c r="C27" s="12" t="s">
        <v>9</v>
      </c>
      <c r="D27" s="12" t="s">
        <v>57</v>
      </c>
      <c r="E27" s="12" t="s">
        <v>39</v>
      </c>
      <c r="F27" s="12" t="n">
        <v>44</v>
      </c>
      <c r="G27" s="12" t="s">
        <v>21</v>
      </c>
      <c r="H27" s="26"/>
      <c r="I27" s="27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customFormat="false" ht="23.85" hidden="false" customHeight="true" outlineLevel="0" collapsed="false">
      <c r="A28" s="11" t="s">
        <v>66</v>
      </c>
      <c r="B28" s="12" t="s">
        <v>67</v>
      </c>
      <c r="C28" s="12" t="s">
        <v>9</v>
      </c>
      <c r="D28" s="12" t="s">
        <v>68</v>
      </c>
      <c r="E28" s="12" t="s">
        <v>39</v>
      </c>
      <c r="F28" s="12" t="n">
        <v>28</v>
      </c>
      <c r="G28" s="12" t="s">
        <v>21</v>
      </c>
      <c r="H28" s="26"/>
      <c r="I28" s="2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customFormat="false" ht="23.85" hidden="false" customHeight="true" outlineLevel="0" collapsed="false">
      <c r="A29" s="11" t="s">
        <v>69</v>
      </c>
      <c r="B29" s="12" t="s">
        <v>70</v>
      </c>
      <c r="C29" s="12" t="s">
        <v>9</v>
      </c>
      <c r="D29" s="12" t="s">
        <v>68</v>
      </c>
      <c r="E29" s="13" t="s">
        <v>20</v>
      </c>
      <c r="F29" s="12" t="n">
        <v>29</v>
      </c>
      <c r="G29" s="12" t="s">
        <v>21</v>
      </c>
      <c r="H29" s="26"/>
      <c r="I29" s="27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customFormat="false" ht="23.85" hidden="false" customHeight="true" outlineLevel="0" collapsed="false">
      <c r="A30" s="11" t="s">
        <v>71</v>
      </c>
      <c r="B30" s="12" t="s">
        <v>72</v>
      </c>
      <c r="C30" s="12" t="s">
        <v>9</v>
      </c>
      <c r="D30" s="12" t="s">
        <v>52</v>
      </c>
      <c r="E30" s="13" t="s">
        <v>20</v>
      </c>
      <c r="F30" s="12" t="n">
        <v>29</v>
      </c>
      <c r="G30" s="12" t="s">
        <v>21</v>
      </c>
      <c r="H30" s="26"/>
      <c r="I30" s="27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customFormat="false" ht="23.85" hidden="false" customHeight="true" outlineLevel="0" collapsed="false">
      <c r="A31" s="11" t="s">
        <v>73</v>
      </c>
      <c r="B31" s="12" t="s">
        <v>74</v>
      </c>
      <c r="C31" s="12" t="s">
        <v>9</v>
      </c>
      <c r="D31" s="12" t="s">
        <v>52</v>
      </c>
      <c r="E31" s="13" t="s">
        <v>20</v>
      </c>
      <c r="F31" s="12" t="n">
        <v>35</v>
      </c>
      <c r="G31" s="12" t="s">
        <v>21</v>
      </c>
      <c r="H31" s="26"/>
      <c r="I31" s="27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customFormat="false" ht="23.85" hidden="false" customHeight="true" outlineLevel="0" collapsed="false">
      <c r="A32" s="11" t="s">
        <v>75</v>
      </c>
      <c r="B32" s="12" t="s">
        <v>76</v>
      </c>
      <c r="C32" s="12" t="s">
        <v>9</v>
      </c>
      <c r="D32" s="12" t="s">
        <v>57</v>
      </c>
      <c r="E32" s="12" t="s">
        <v>39</v>
      </c>
      <c r="F32" s="12" t="n">
        <v>54</v>
      </c>
      <c r="G32" s="12" t="s">
        <v>21</v>
      </c>
      <c r="H32" s="26"/>
      <c r="I32" s="2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customFormat="false" ht="23.85" hidden="false" customHeight="true" outlineLevel="0" collapsed="false">
      <c r="A33" s="11" t="s">
        <v>77</v>
      </c>
      <c r="B33" s="12" t="s">
        <v>78</v>
      </c>
      <c r="C33" s="12" t="s">
        <v>9</v>
      </c>
      <c r="D33" s="12" t="s">
        <v>52</v>
      </c>
      <c r="E33" s="13" t="s">
        <v>20</v>
      </c>
      <c r="F33" s="12" t="n">
        <v>64</v>
      </c>
      <c r="G33" s="12" t="s">
        <v>21</v>
      </c>
      <c r="H33" s="26"/>
      <c r="I33" s="27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customFormat="false" ht="23.85" hidden="false" customHeight="true" outlineLevel="0" collapsed="false">
      <c r="A34" s="11" t="s">
        <v>79</v>
      </c>
      <c r="B34" s="12" t="s">
        <v>80</v>
      </c>
      <c r="C34" s="12" t="s">
        <v>9</v>
      </c>
      <c r="D34" s="12" t="s">
        <v>52</v>
      </c>
      <c r="E34" s="13" t="s">
        <v>20</v>
      </c>
      <c r="F34" s="12" t="n">
        <v>23</v>
      </c>
      <c r="G34" s="12" t="s">
        <v>21</v>
      </c>
      <c r="H34" s="26"/>
      <c r="I34" s="27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customFormat="false" ht="23.85" hidden="false" customHeight="true" outlineLevel="0" collapsed="false">
      <c r="A35" s="11" t="s">
        <v>81</v>
      </c>
      <c r="B35" s="12" t="s">
        <v>82</v>
      </c>
      <c r="C35" s="12" t="s">
        <v>9</v>
      </c>
      <c r="D35" s="12" t="s">
        <v>52</v>
      </c>
      <c r="E35" s="13" t="s">
        <v>20</v>
      </c>
      <c r="F35" s="12" t="n">
        <v>35</v>
      </c>
      <c r="G35" s="12" t="s">
        <v>21</v>
      </c>
      <c r="H35" s="26"/>
      <c r="I35" s="27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customFormat="false" ht="23.85" hidden="false" customHeight="true" outlineLevel="0" collapsed="false">
      <c r="A36" s="11" t="s">
        <v>83</v>
      </c>
      <c r="B36" s="12" t="s">
        <v>84</v>
      </c>
      <c r="C36" s="12" t="s">
        <v>9</v>
      </c>
      <c r="D36" s="12" t="s">
        <v>52</v>
      </c>
      <c r="E36" s="13" t="s">
        <v>20</v>
      </c>
      <c r="F36" s="12" t="n">
        <v>31</v>
      </c>
      <c r="G36" s="12" t="s">
        <v>21</v>
      </c>
      <c r="H36" s="26"/>
      <c r="I36" s="27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customFormat="false" ht="23.85" hidden="false" customHeight="true" outlineLevel="0" collapsed="false">
      <c r="A37" s="4" t="s">
        <v>3</v>
      </c>
      <c r="B37" s="4" t="s">
        <v>85</v>
      </c>
      <c r="C37" s="4"/>
      <c r="D37" s="4"/>
      <c r="E37" s="4"/>
      <c r="F37" s="4" t="s">
        <v>5</v>
      </c>
      <c r="G37" s="7" t="n">
        <v>67750</v>
      </c>
      <c r="H37" s="4" t="s">
        <v>1</v>
      </c>
      <c r="I37" s="25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customFormat="false" ht="23.85" hidden="false" customHeight="true" outlineLevel="0" collapsed="false">
      <c r="A38" s="4" t="s">
        <v>6</v>
      </c>
      <c r="B38" s="9" t="s">
        <v>86</v>
      </c>
      <c r="C38" s="9"/>
      <c r="D38" s="9"/>
      <c r="E38" s="9"/>
      <c r="F38" s="4" t="s">
        <v>28</v>
      </c>
      <c r="G38" s="9" t="s">
        <v>9</v>
      </c>
      <c r="H38" s="4"/>
      <c r="I38" s="2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customFormat="false" ht="23.85" hidden="false" customHeight="true" outlineLevel="0" collapsed="false">
      <c r="A39" s="10" t="s">
        <v>29</v>
      </c>
      <c r="B39" s="10" t="s">
        <v>11</v>
      </c>
      <c r="C39" s="4" t="s">
        <v>12</v>
      </c>
      <c r="D39" s="10" t="s">
        <v>30</v>
      </c>
      <c r="E39" s="10" t="s">
        <v>31</v>
      </c>
      <c r="F39" s="10" t="s">
        <v>32</v>
      </c>
      <c r="G39" s="4" t="s">
        <v>16</v>
      </c>
      <c r="H39" s="4"/>
      <c r="I39" s="25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customFormat="false" ht="23.85" hidden="false" customHeight="true" outlineLevel="0" collapsed="false">
      <c r="A40" s="10"/>
      <c r="B40" s="10"/>
      <c r="C40" s="10"/>
      <c r="D40" s="10"/>
      <c r="E40" s="10"/>
      <c r="F40" s="10"/>
      <c r="G40" s="10"/>
      <c r="H40" s="10"/>
      <c r="I40" s="25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customFormat="false" ht="23.85" hidden="false" customHeight="true" outlineLevel="0" collapsed="false">
      <c r="A41" s="11" t="s">
        <v>87</v>
      </c>
      <c r="B41" s="12" t="s">
        <v>88</v>
      </c>
      <c r="C41" s="12" t="s">
        <v>9</v>
      </c>
      <c r="D41" s="12" t="s">
        <v>89</v>
      </c>
      <c r="E41" s="13" t="s">
        <v>20</v>
      </c>
      <c r="F41" s="12" t="n">
        <v>48</v>
      </c>
      <c r="G41" s="12" t="s">
        <v>21</v>
      </c>
      <c r="H41" s="14" t="n">
        <f aca="false">COUNTA(A41:A76)</f>
        <v>36</v>
      </c>
      <c r="I41" s="2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customFormat="false" ht="23.85" hidden="false" customHeight="true" outlineLevel="0" collapsed="false">
      <c r="A42" s="11" t="s">
        <v>90</v>
      </c>
      <c r="B42" s="12" t="s">
        <v>91</v>
      </c>
      <c r="C42" s="12" t="s">
        <v>9</v>
      </c>
      <c r="D42" s="12" t="s">
        <v>89</v>
      </c>
      <c r="E42" s="13" t="s">
        <v>20</v>
      </c>
      <c r="F42" s="12" t="n">
        <v>38</v>
      </c>
      <c r="G42" s="12" t="s">
        <v>21</v>
      </c>
      <c r="H42" s="14"/>
      <c r="I42" s="27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customFormat="false" ht="23.85" hidden="false" customHeight="true" outlineLevel="0" collapsed="false">
      <c r="A43" s="11" t="s">
        <v>92</v>
      </c>
      <c r="B43" s="12" t="s">
        <v>93</v>
      </c>
      <c r="C43" s="12" t="s">
        <v>9</v>
      </c>
      <c r="D43" s="12" t="s">
        <v>89</v>
      </c>
      <c r="E43" s="13" t="s">
        <v>20</v>
      </c>
      <c r="F43" s="12" t="n">
        <v>57</v>
      </c>
      <c r="G43" s="12" t="s">
        <v>21</v>
      </c>
      <c r="H43" s="14"/>
      <c r="I43" s="27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customFormat="false" ht="23.85" hidden="false" customHeight="true" outlineLevel="0" collapsed="false">
      <c r="A44" s="11" t="s">
        <v>94</v>
      </c>
      <c r="B44" s="12" t="s">
        <v>95</v>
      </c>
      <c r="C44" s="12" t="s">
        <v>9</v>
      </c>
      <c r="D44" s="12" t="s">
        <v>96</v>
      </c>
      <c r="E44" s="13" t="s">
        <v>20</v>
      </c>
      <c r="F44" s="12" t="n">
        <v>33</v>
      </c>
      <c r="G44" s="12" t="s">
        <v>21</v>
      </c>
      <c r="H44" s="14"/>
      <c r="I44" s="27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customFormat="false" ht="23.85" hidden="false" customHeight="true" outlineLevel="0" collapsed="false">
      <c r="A45" s="11" t="s">
        <v>97</v>
      </c>
      <c r="B45" s="12" t="s">
        <v>98</v>
      </c>
      <c r="C45" s="12" t="s">
        <v>9</v>
      </c>
      <c r="D45" s="12" t="s">
        <v>89</v>
      </c>
      <c r="E45" s="13" t="s">
        <v>20</v>
      </c>
      <c r="F45" s="12" t="n">
        <v>32</v>
      </c>
      <c r="G45" s="12" t="s">
        <v>21</v>
      </c>
      <c r="H45" s="14"/>
      <c r="I45" s="2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customFormat="false" ht="23.85" hidden="false" customHeight="true" outlineLevel="0" collapsed="false">
      <c r="A46" s="11" t="s">
        <v>99</v>
      </c>
      <c r="B46" s="12" t="s">
        <v>100</v>
      </c>
      <c r="C46" s="12" t="s">
        <v>9</v>
      </c>
      <c r="D46" s="12" t="s">
        <v>89</v>
      </c>
      <c r="E46" s="13" t="s">
        <v>20</v>
      </c>
      <c r="F46" s="12" t="n">
        <v>47</v>
      </c>
      <c r="G46" s="12" t="s">
        <v>21</v>
      </c>
      <c r="H46" s="14"/>
      <c r="I46" s="27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customFormat="false" ht="23.85" hidden="false" customHeight="true" outlineLevel="0" collapsed="false">
      <c r="A47" s="11" t="s">
        <v>101</v>
      </c>
      <c r="B47" s="12" t="s">
        <v>102</v>
      </c>
      <c r="C47" s="12" t="s">
        <v>9</v>
      </c>
      <c r="D47" s="12" t="s">
        <v>89</v>
      </c>
      <c r="E47" s="13" t="s">
        <v>20</v>
      </c>
      <c r="F47" s="12" t="n">
        <v>35</v>
      </c>
      <c r="G47" s="12" t="s">
        <v>21</v>
      </c>
      <c r="H47" s="14"/>
      <c r="I47" s="27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customFormat="false" ht="23.85" hidden="false" customHeight="true" outlineLevel="0" collapsed="false">
      <c r="A48" s="11" t="s">
        <v>103</v>
      </c>
      <c r="B48" s="12" t="s">
        <v>104</v>
      </c>
      <c r="C48" s="12" t="s">
        <v>9</v>
      </c>
      <c r="D48" s="12" t="s">
        <v>89</v>
      </c>
      <c r="E48" s="13" t="s">
        <v>20</v>
      </c>
      <c r="F48" s="12" t="n">
        <v>45</v>
      </c>
      <c r="G48" s="12" t="s">
        <v>21</v>
      </c>
      <c r="H48" s="14"/>
      <c r="I48" s="27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customFormat="false" ht="23.85" hidden="false" customHeight="true" outlineLevel="0" collapsed="false">
      <c r="A49" s="11" t="s">
        <v>105</v>
      </c>
      <c r="B49" s="12" t="s">
        <v>106</v>
      </c>
      <c r="C49" s="12" t="s">
        <v>9</v>
      </c>
      <c r="D49" s="12" t="s">
        <v>89</v>
      </c>
      <c r="E49" s="13" t="s">
        <v>20</v>
      </c>
      <c r="F49" s="12" t="n">
        <v>45</v>
      </c>
      <c r="G49" s="12" t="s">
        <v>21</v>
      </c>
      <c r="H49" s="14"/>
      <c r="I49" s="2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customFormat="false" ht="23.85" hidden="false" customHeight="true" outlineLevel="0" collapsed="false">
      <c r="A50" s="11" t="s">
        <v>107</v>
      </c>
      <c r="B50" s="12" t="s">
        <v>108</v>
      </c>
      <c r="C50" s="12" t="s">
        <v>9</v>
      </c>
      <c r="D50" s="12" t="s">
        <v>89</v>
      </c>
      <c r="E50" s="13" t="s">
        <v>20</v>
      </c>
      <c r="F50" s="12" t="n">
        <v>32</v>
      </c>
      <c r="G50" s="12" t="s">
        <v>21</v>
      </c>
      <c r="H50" s="14"/>
      <c r="I50" s="2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customFormat="false" ht="23.85" hidden="false" customHeight="true" outlineLevel="0" collapsed="false">
      <c r="A51" s="11" t="s">
        <v>109</v>
      </c>
      <c r="B51" s="12" t="s">
        <v>110</v>
      </c>
      <c r="C51" s="12" t="s">
        <v>9</v>
      </c>
      <c r="D51" s="12" t="s">
        <v>96</v>
      </c>
      <c r="E51" s="13" t="s">
        <v>20</v>
      </c>
      <c r="F51" s="12" t="n">
        <v>49</v>
      </c>
      <c r="G51" s="12" t="s">
        <v>21</v>
      </c>
      <c r="H51" s="14"/>
      <c r="I51" s="27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customFormat="false" ht="23.85" hidden="false" customHeight="true" outlineLevel="0" collapsed="false">
      <c r="A52" s="11" t="s">
        <v>111</v>
      </c>
      <c r="B52" s="12" t="s">
        <v>112</v>
      </c>
      <c r="C52" s="12" t="s">
        <v>9</v>
      </c>
      <c r="D52" s="12" t="s">
        <v>89</v>
      </c>
      <c r="E52" s="13" t="s">
        <v>20</v>
      </c>
      <c r="F52" s="12" t="n">
        <v>53</v>
      </c>
      <c r="G52" s="12" t="s">
        <v>21</v>
      </c>
      <c r="H52" s="14"/>
      <c r="I52" s="27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customFormat="false" ht="23.85" hidden="false" customHeight="true" outlineLevel="0" collapsed="false">
      <c r="A53" s="11" t="s">
        <v>113</v>
      </c>
      <c r="B53" s="12" t="s">
        <v>114</v>
      </c>
      <c r="C53" s="12" t="s">
        <v>9</v>
      </c>
      <c r="D53" s="12" t="s">
        <v>89</v>
      </c>
      <c r="E53" s="13" t="s">
        <v>20</v>
      </c>
      <c r="F53" s="12" t="n">
        <v>53</v>
      </c>
      <c r="G53" s="12" t="s">
        <v>21</v>
      </c>
      <c r="H53" s="14"/>
      <c r="I53" s="27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customFormat="false" ht="23.85" hidden="false" customHeight="true" outlineLevel="0" collapsed="false">
      <c r="A54" s="11" t="s">
        <v>115</v>
      </c>
      <c r="B54" s="12" t="s">
        <v>116</v>
      </c>
      <c r="C54" s="12" t="s">
        <v>9</v>
      </c>
      <c r="D54" s="12" t="s">
        <v>89</v>
      </c>
      <c r="E54" s="13" t="s">
        <v>20</v>
      </c>
      <c r="F54" s="12" t="n">
        <v>52</v>
      </c>
      <c r="G54" s="12" t="s">
        <v>21</v>
      </c>
      <c r="H54" s="14"/>
      <c r="I54" s="27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customFormat="false" ht="23.85" hidden="false" customHeight="true" outlineLevel="0" collapsed="false">
      <c r="A55" s="11" t="s">
        <v>117</v>
      </c>
      <c r="B55" s="12" t="s">
        <v>118</v>
      </c>
      <c r="C55" s="12" t="s">
        <v>9</v>
      </c>
      <c r="D55" s="12" t="s">
        <v>89</v>
      </c>
      <c r="E55" s="12" t="s">
        <v>39</v>
      </c>
      <c r="F55" s="12" t="n">
        <v>39</v>
      </c>
      <c r="G55" s="12" t="s">
        <v>21</v>
      </c>
      <c r="H55" s="14"/>
      <c r="I55" s="27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customFormat="false" ht="23.85" hidden="false" customHeight="true" outlineLevel="0" collapsed="false">
      <c r="A56" s="11" t="s">
        <v>119</v>
      </c>
      <c r="B56" s="12" t="s">
        <v>120</v>
      </c>
      <c r="C56" s="12" t="s">
        <v>9</v>
      </c>
      <c r="D56" s="12" t="s">
        <v>89</v>
      </c>
      <c r="E56" s="12" t="s">
        <v>39</v>
      </c>
      <c r="F56" s="12" t="n">
        <v>43</v>
      </c>
      <c r="G56" s="12" t="s">
        <v>21</v>
      </c>
      <c r="H56" s="14"/>
      <c r="I56" s="2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customFormat="false" ht="23.85" hidden="false" customHeight="true" outlineLevel="0" collapsed="false">
      <c r="A57" s="11" t="s">
        <v>121</v>
      </c>
      <c r="B57" s="12" t="s">
        <v>122</v>
      </c>
      <c r="C57" s="12" t="s">
        <v>9</v>
      </c>
      <c r="D57" s="12" t="s">
        <v>89</v>
      </c>
      <c r="E57" s="12" t="s">
        <v>39</v>
      </c>
      <c r="F57" s="12" t="n">
        <v>42</v>
      </c>
      <c r="G57" s="12" t="s">
        <v>21</v>
      </c>
      <c r="H57" s="14"/>
      <c r="I57" s="27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customFormat="false" ht="23.85" hidden="false" customHeight="true" outlineLevel="0" collapsed="false">
      <c r="A58" s="11" t="s">
        <v>123</v>
      </c>
      <c r="B58" s="12" t="s">
        <v>124</v>
      </c>
      <c r="C58" s="12" t="s">
        <v>9</v>
      </c>
      <c r="D58" s="12" t="s">
        <v>89</v>
      </c>
      <c r="E58" s="13" t="s">
        <v>20</v>
      </c>
      <c r="F58" s="12" t="n">
        <v>51</v>
      </c>
      <c r="G58" s="12" t="s">
        <v>21</v>
      </c>
      <c r="H58" s="14"/>
      <c r="I58" s="27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customFormat="false" ht="23.85" hidden="false" customHeight="true" outlineLevel="0" collapsed="false">
      <c r="A59" s="11" t="s">
        <v>125</v>
      </c>
      <c r="B59" s="12" t="s">
        <v>126</v>
      </c>
      <c r="C59" s="12" t="s">
        <v>9</v>
      </c>
      <c r="D59" s="12" t="s">
        <v>89</v>
      </c>
      <c r="E59" s="13" t="s">
        <v>20</v>
      </c>
      <c r="F59" s="12" t="n">
        <v>40</v>
      </c>
      <c r="G59" s="12" t="s">
        <v>21</v>
      </c>
      <c r="H59" s="14"/>
      <c r="I59" s="27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customFormat="false" ht="23.85" hidden="false" customHeight="true" outlineLevel="0" collapsed="false">
      <c r="A60" s="11" t="s">
        <v>127</v>
      </c>
      <c r="B60" s="12" t="s">
        <v>128</v>
      </c>
      <c r="C60" s="12" t="s">
        <v>9</v>
      </c>
      <c r="D60" s="12" t="s">
        <v>89</v>
      </c>
      <c r="E60" s="12" t="s">
        <v>39</v>
      </c>
      <c r="F60" s="12" t="n">
        <v>42</v>
      </c>
      <c r="G60" s="12" t="s">
        <v>21</v>
      </c>
      <c r="H60" s="14"/>
      <c r="I60" s="27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customFormat="false" ht="23.85" hidden="false" customHeight="true" outlineLevel="0" collapsed="false">
      <c r="A61" s="11" t="s">
        <v>129</v>
      </c>
      <c r="B61" s="12" t="s">
        <v>130</v>
      </c>
      <c r="C61" s="12" t="s">
        <v>9</v>
      </c>
      <c r="D61" s="12" t="s">
        <v>96</v>
      </c>
      <c r="E61" s="13" t="s">
        <v>20</v>
      </c>
      <c r="F61" s="12" t="n">
        <v>48</v>
      </c>
      <c r="G61" s="12" t="s">
        <v>21</v>
      </c>
      <c r="H61" s="14"/>
      <c r="I61" s="27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customFormat="false" ht="23.85" hidden="false" customHeight="true" outlineLevel="0" collapsed="false">
      <c r="A62" s="11" t="s">
        <v>131</v>
      </c>
      <c r="B62" s="12" t="s">
        <v>132</v>
      </c>
      <c r="C62" s="12" t="s">
        <v>9</v>
      </c>
      <c r="D62" s="12" t="s">
        <v>89</v>
      </c>
      <c r="E62" s="13" t="s">
        <v>20</v>
      </c>
      <c r="F62" s="12" t="n">
        <v>29</v>
      </c>
      <c r="G62" s="12" t="s">
        <v>21</v>
      </c>
      <c r="H62" s="14"/>
      <c r="I62" s="27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customFormat="false" ht="23.85" hidden="false" customHeight="true" outlineLevel="0" collapsed="false">
      <c r="A63" s="11" t="s">
        <v>133</v>
      </c>
      <c r="B63" s="12" t="s">
        <v>134</v>
      </c>
      <c r="C63" s="12" t="s">
        <v>9</v>
      </c>
      <c r="D63" s="12" t="s">
        <v>89</v>
      </c>
      <c r="E63" s="13" t="s">
        <v>20</v>
      </c>
      <c r="F63" s="12" t="n">
        <v>35</v>
      </c>
      <c r="G63" s="12" t="s">
        <v>21</v>
      </c>
      <c r="H63" s="14"/>
      <c r="I63" s="27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customFormat="false" ht="23.85" hidden="false" customHeight="true" outlineLevel="0" collapsed="false">
      <c r="A64" s="11" t="s">
        <v>135</v>
      </c>
      <c r="B64" s="12" t="s">
        <v>136</v>
      </c>
      <c r="C64" s="12" t="s">
        <v>9</v>
      </c>
      <c r="D64" s="12" t="s">
        <v>89</v>
      </c>
      <c r="E64" s="13" t="s">
        <v>20</v>
      </c>
      <c r="F64" s="12" t="n">
        <v>57</v>
      </c>
      <c r="G64" s="12" t="s">
        <v>21</v>
      </c>
      <c r="H64" s="14"/>
      <c r="I64" s="27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customFormat="false" ht="23.85" hidden="false" customHeight="true" outlineLevel="0" collapsed="false">
      <c r="A65" s="11" t="s">
        <v>137</v>
      </c>
      <c r="B65" s="12" t="s">
        <v>138</v>
      </c>
      <c r="C65" s="12" t="s">
        <v>9</v>
      </c>
      <c r="D65" s="12" t="s">
        <v>89</v>
      </c>
      <c r="E65" s="13" t="s">
        <v>20</v>
      </c>
      <c r="F65" s="12" t="n">
        <v>49</v>
      </c>
      <c r="G65" s="12" t="s">
        <v>21</v>
      </c>
      <c r="H65" s="14"/>
      <c r="I65" s="27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customFormat="false" ht="23.85" hidden="false" customHeight="true" outlineLevel="0" collapsed="false">
      <c r="A66" s="11" t="s">
        <v>139</v>
      </c>
      <c r="B66" s="12" t="s">
        <v>140</v>
      </c>
      <c r="C66" s="12" t="s">
        <v>9</v>
      </c>
      <c r="D66" s="12" t="s">
        <v>96</v>
      </c>
      <c r="E66" s="13" t="s">
        <v>20</v>
      </c>
      <c r="F66" s="12" t="n">
        <v>47</v>
      </c>
      <c r="G66" s="12" t="s">
        <v>21</v>
      </c>
      <c r="H66" s="14"/>
      <c r="I66" s="27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customFormat="false" ht="23.85" hidden="false" customHeight="true" outlineLevel="0" collapsed="false">
      <c r="A67" s="11" t="s">
        <v>141</v>
      </c>
      <c r="B67" s="12" t="s">
        <v>142</v>
      </c>
      <c r="C67" s="12" t="s">
        <v>9</v>
      </c>
      <c r="D67" s="12" t="s">
        <v>89</v>
      </c>
      <c r="E67" s="13" t="s">
        <v>20</v>
      </c>
      <c r="F67" s="12" t="n">
        <v>46</v>
      </c>
      <c r="G67" s="12" t="s">
        <v>21</v>
      </c>
      <c r="H67" s="14"/>
      <c r="I67" s="2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customFormat="false" ht="23.85" hidden="false" customHeight="true" outlineLevel="0" collapsed="false">
      <c r="A68" s="11" t="s">
        <v>143</v>
      </c>
      <c r="B68" s="12" t="s">
        <v>144</v>
      </c>
      <c r="C68" s="12" t="s">
        <v>9</v>
      </c>
      <c r="D68" s="12" t="s">
        <v>96</v>
      </c>
      <c r="E68" s="13" t="s">
        <v>20</v>
      </c>
      <c r="F68" s="12" t="n">
        <v>39</v>
      </c>
      <c r="G68" s="12" t="s">
        <v>21</v>
      </c>
      <c r="H68" s="14"/>
      <c r="I68" s="2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customFormat="false" ht="23.85" hidden="false" customHeight="true" outlineLevel="0" collapsed="false">
      <c r="A69" s="11" t="s">
        <v>145</v>
      </c>
      <c r="B69" s="12" t="s">
        <v>146</v>
      </c>
      <c r="C69" s="12" t="s">
        <v>9</v>
      </c>
      <c r="D69" s="12" t="s">
        <v>89</v>
      </c>
      <c r="E69" s="13" t="s">
        <v>20</v>
      </c>
      <c r="F69" s="12" t="n">
        <v>45</v>
      </c>
      <c r="G69" s="12" t="s">
        <v>21</v>
      </c>
      <c r="H69" s="14"/>
      <c r="I69" s="2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 customFormat="false" ht="23.85" hidden="false" customHeight="true" outlineLevel="0" collapsed="false">
      <c r="A70" s="11" t="s">
        <v>147</v>
      </c>
      <c r="B70" s="12" t="s">
        <v>148</v>
      </c>
      <c r="C70" s="12" t="s">
        <v>9</v>
      </c>
      <c r="D70" s="12" t="s">
        <v>89</v>
      </c>
      <c r="E70" s="13" t="s">
        <v>39</v>
      </c>
      <c r="F70" s="12" t="n">
        <v>47</v>
      </c>
      <c r="G70" s="12" t="s">
        <v>21</v>
      </c>
      <c r="H70" s="14"/>
      <c r="I70" s="2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customFormat="false" ht="23.85" hidden="false" customHeight="true" outlineLevel="0" collapsed="false">
      <c r="A71" s="11" t="s">
        <v>149</v>
      </c>
      <c r="B71" s="12" t="s">
        <v>150</v>
      </c>
      <c r="C71" s="12" t="s">
        <v>9</v>
      </c>
      <c r="D71" s="12" t="s">
        <v>89</v>
      </c>
      <c r="E71" s="13" t="s">
        <v>39</v>
      </c>
      <c r="F71" s="12" t="n">
        <v>32</v>
      </c>
      <c r="G71" s="12" t="s">
        <v>21</v>
      </c>
      <c r="H71" s="14"/>
      <c r="I71" s="2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 customFormat="false" ht="23.85" hidden="false" customHeight="true" outlineLevel="0" collapsed="false">
      <c r="A72" s="11" t="s">
        <v>151</v>
      </c>
      <c r="B72" s="12" t="s">
        <v>152</v>
      </c>
      <c r="C72" s="12" t="s">
        <v>9</v>
      </c>
      <c r="D72" s="12" t="s">
        <v>89</v>
      </c>
      <c r="E72" s="12" t="s">
        <v>39</v>
      </c>
      <c r="F72" s="12" t="n">
        <v>47</v>
      </c>
      <c r="G72" s="12" t="s">
        <v>21</v>
      </c>
      <c r="H72" s="14"/>
      <c r="I72" s="2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customFormat="false" ht="23.85" hidden="false" customHeight="true" outlineLevel="0" collapsed="false">
      <c r="A73" s="11" t="s">
        <v>153</v>
      </c>
      <c r="B73" s="12" t="s">
        <v>154</v>
      </c>
      <c r="C73" s="12" t="s">
        <v>9</v>
      </c>
      <c r="D73" s="12" t="s">
        <v>89</v>
      </c>
      <c r="E73" s="12" t="s">
        <v>20</v>
      </c>
      <c r="F73" s="12" t="n">
        <v>47</v>
      </c>
      <c r="G73" s="12" t="s">
        <v>21</v>
      </c>
      <c r="H73" s="14"/>
      <c r="I73" s="2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customFormat="false" ht="23.85" hidden="false" customHeight="true" outlineLevel="0" collapsed="false">
      <c r="A74" s="11" t="s">
        <v>155</v>
      </c>
      <c r="B74" s="12" t="s">
        <v>156</v>
      </c>
      <c r="C74" s="12" t="s">
        <v>9</v>
      </c>
      <c r="D74" s="12" t="s">
        <v>89</v>
      </c>
      <c r="E74" s="12" t="s">
        <v>20</v>
      </c>
      <c r="F74" s="12" t="n">
        <v>35</v>
      </c>
      <c r="G74" s="12" t="s">
        <v>21</v>
      </c>
      <c r="H74" s="14"/>
      <c r="I74" s="2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customFormat="false" ht="23.85" hidden="false" customHeight="true" outlineLevel="0" collapsed="false">
      <c r="A75" s="11" t="s">
        <v>157</v>
      </c>
      <c r="B75" s="12" t="s">
        <v>158</v>
      </c>
      <c r="C75" s="12" t="s">
        <v>9</v>
      </c>
      <c r="D75" s="12" t="s">
        <v>89</v>
      </c>
      <c r="E75" s="12" t="s">
        <v>20</v>
      </c>
      <c r="F75" s="12" t="n">
        <v>46</v>
      </c>
      <c r="G75" s="12" t="s">
        <v>21</v>
      </c>
      <c r="H75" s="14"/>
      <c r="I75" s="2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customFormat="false" ht="23.85" hidden="false" customHeight="true" outlineLevel="0" collapsed="false">
      <c r="A76" s="11" t="s">
        <v>159</v>
      </c>
      <c r="B76" s="12" t="s">
        <v>160</v>
      </c>
      <c r="C76" s="12" t="s">
        <v>9</v>
      </c>
      <c r="D76" s="12" t="s">
        <v>89</v>
      </c>
      <c r="E76" s="13" t="s">
        <v>39</v>
      </c>
      <c r="F76" s="12" t="n">
        <v>37</v>
      </c>
      <c r="G76" s="12" t="s">
        <v>21</v>
      </c>
      <c r="H76" s="14"/>
      <c r="I76" s="2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customFormat="false" ht="23.85" hidden="false" customHeight="true" outlineLevel="0" collapsed="false">
      <c r="A77" s="4" t="s">
        <v>3</v>
      </c>
      <c r="B77" s="4" t="s">
        <v>161</v>
      </c>
      <c r="C77" s="4"/>
      <c r="D77" s="4"/>
      <c r="E77" s="4"/>
      <c r="F77" s="4" t="s">
        <v>5</v>
      </c>
      <c r="G77" s="7" t="n">
        <v>58669</v>
      </c>
      <c r="H77" s="4" t="s">
        <v>1</v>
      </c>
      <c r="I77" s="2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customFormat="false" ht="23.85" hidden="false" customHeight="true" outlineLevel="0" collapsed="false">
      <c r="A78" s="4" t="s">
        <v>6</v>
      </c>
      <c r="B78" s="9" t="s">
        <v>162</v>
      </c>
      <c r="C78" s="9"/>
      <c r="D78" s="9"/>
      <c r="E78" s="9"/>
      <c r="F78" s="4" t="s">
        <v>28</v>
      </c>
      <c r="G78" s="9" t="s">
        <v>9</v>
      </c>
      <c r="H78" s="4"/>
      <c r="I78" s="25"/>
    </row>
    <row r="79" customFormat="false" ht="23.85" hidden="false" customHeight="true" outlineLevel="0" collapsed="false">
      <c r="A79" s="10" t="s">
        <v>29</v>
      </c>
      <c r="B79" s="10" t="s">
        <v>11</v>
      </c>
      <c r="C79" s="4" t="s">
        <v>12</v>
      </c>
      <c r="D79" s="10" t="s">
        <v>30</v>
      </c>
      <c r="E79" s="10" t="s">
        <v>31</v>
      </c>
      <c r="F79" s="10" t="s">
        <v>32</v>
      </c>
      <c r="G79" s="4" t="s">
        <v>16</v>
      </c>
      <c r="H79" s="4"/>
      <c r="I79" s="25"/>
    </row>
    <row r="80" customFormat="false" ht="23.85" hidden="false" customHeight="true" outlineLevel="0" collapsed="false">
      <c r="A80" s="10"/>
      <c r="B80" s="10"/>
      <c r="C80" s="10"/>
      <c r="D80" s="10"/>
      <c r="E80" s="10"/>
      <c r="F80" s="10"/>
      <c r="G80" s="10"/>
      <c r="H80" s="10"/>
      <c r="I80" s="25"/>
    </row>
    <row r="81" customFormat="false" ht="23.85" hidden="false" customHeight="true" outlineLevel="0" collapsed="false">
      <c r="A81" s="28" t="s">
        <v>163</v>
      </c>
      <c r="B81" s="23" t="s">
        <v>164</v>
      </c>
      <c r="C81" s="19" t="s">
        <v>9</v>
      </c>
      <c r="D81" s="23" t="s">
        <v>165</v>
      </c>
      <c r="E81" s="20" t="s">
        <v>20</v>
      </c>
      <c r="F81" s="23" t="n">
        <v>56</v>
      </c>
      <c r="G81" s="12" t="s">
        <v>21</v>
      </c>
      <c r="H81" s="14" t="n">
        <f aca="false">COUNTA(A81:A84)</f>
        <v>4</v>
      </c>
      <c r="I81" s="27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 customFormat="false" ht="23.85" hidden="false" customHeight="true" outlineLevel="0" collapsed="false">
      <c r="A82" s="29" t="s">
        <v>166</v>
      </c>
      <c r="B82" s="19" t="s">
        <v>167</v>
      </c>
      <c r="C82" s="19" t="s">
        <v>9</v>
      </c>
      <c r="D82" s="19" t="s">
        <v>168</v>
      </c>
      <c r="E82" s="20" t="s">
        <v>20</v>
      </c>
      <c r="F82" s="19" t="n">
        <v>28</v>
      </c>
      <c r="G82" s="12" t="s">
        <v>21</v>
      </c>
      <c r="H82" s="14"/>
      <c r="I82" s="27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customFormat="false" ht="23.85" hidden="false" customHeight="true" outlineLevel="0" collapsed="false">
      <c r="A83" s="29" t="s">
        <v>169</v>
      </c>
      <c r="B83" s="19" t="s">
        <v>170</v>
      </c>
      <c r="C83" s="19" t="s">
        <v>9</v>
      </c>
      <c r="D83" s="19" t="s">
        <v>165</v>
      </c>
      <c r="E83" s="20" t="s">
        <v>20</v>
      </c>
      <c r="F83" s="19" t="n">
        <v>25</v>
      </c>
      <c r="G83" s="12" t="s">
        <v>21</v>
      </c>
      <c r="H83" s="14"/>
      <c r="I83" s="27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customFormat="false" ht="23.85" hidden="false" customHeight="true" outlineLevel="0" collapsed="false">
      <c r="A84" s="29" t="s">
        <v>171</v>
      </c>
      <c r="B84" s="19" t="s">
        <v>172</v>
      </c>
      <c r="C84" s="19" t="s">
        <v>9</v>
      </c>
      <c r="D84" s="19" t="s">
        <v>96</v>
      </c>
      <c r="E84" s="20" t="s">
        <v>20</v>
      </c>
      <c r="F84" s="19" t="n">
        <v>48</v>
      </c>
      <c r="G84" s="12" t="s">
        <v>21</v>
      </c>
      <c r="H84" s="14"/>
      <c r="I84" s="27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customFormat="false" ht="23.85" hidden="false" customHeight="true" outlineLevel="0" collapsed="false">
      <c r="A85" s="4" t="s">
        <v>3</v>
      </c>
      <c r="B85" s="4" t="s">
        <v>173</v>
      </c>
      <c r="C85" s="4"/>
      <c r="D85" s="4"/>
      <c r="E85" s="4"/>
      <c r="F85" s="4" t="s">
        <v>5</v>
      </c>
      <c r="G85" s="7" t="n">
        <v>71114</v>
      </c>
      <c r="H85" s="4" t="s">
        <v>1</v>
      </c>
      <c r="I85" s="2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customFormat="false" ht="23.85" hidden="false" customHeight="true" outlineLevel="0" collapsed="false">
      <c r="A86" s="4" t="s">
        <v>6</v>
      </c>
      <c r="B86" s="9" t="s">
        <v>174</v>
      </c>
      <c r="C86" s="9"/>
      <c r="D86" s="9"/>
      <c r="E86" s="9"/>
      <c r="F86" s="4" t="s">
        <v>8</v>
      </c>
      <c r="G86" s="9" t="s">
        <v>9</v>
      </c>
      <c r="H86" s="4"/>
      <c r="I86" s="2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customFormat="false" ht="23.85" hidden="false" customHeight="true" outlineLevel="0" collapsed="false">
      <c r="A87" s="10" t="s">
        <v>29</v>
      </c>
      <c r="B87" s="10" t="s">
        <v>11</v>
      </c>
      <c r="C87" s="4" t="s">
        <v>12</v>
      </c>
      <c r="D87" s="10" t="s">
        <v>30</v>
      </c>
      <c r="E87" s="10" t="s">
        <v>31</v>
      </c>
      <c r="F87" s="10" t="s">
        <v>32</v>
      </c>
      <c r="G87" s="4" t="s">
        <v>16</v>
      </c>
      <c r="H87" s="4"/>
      <c r="I87" s="2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customFormat="false" ht="23.85" hidden="false" customHeight="true" outlineLevel="0" collapsed="false">
      <c r="A88" s="10"/>
      <c r="B88" s="10"/>
      <c r="C88" s="10"/>
      <c r="D88" s="10"/>
      <c r="E88" s="10"/>
      <c r="F88" s="10"/>
      <c r="G88" s="10"/>
      <c r="H88" s="10"/>
      <c r="I88" s="25"/>
    </row>
    <row r="89" customFormat="false" ht="23.85" hidden="false" customHeight="true" outlineLevel="0" collapsed="false">
      <c r="A89" s="11" t="s">
        <v>175</v>
      </c>
      <c r="B89" s="12" t="s">
        <v>176</v>
      </c>
      <c r="C89" s="12" t="s">
        <v>9</v>
      </c>
      <c r="D89" s="12" t="s">
        <v>177</v>
      </c>
      <c r="E89" s="13" t="s">
        <v>39</v>
      </c>
      <c r="F89" s="12" t="n">
        <v>44</v>
      </c>
      <c r="G89" s="12" t="s">
        <v>21</v>
      </c>
      <c r="H89" s="26" t="n">
        <f aca="false">COUNTA(A89:A111)</f>
        <v>23</v>
      </c>
      <c r="I89" s="27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customFormat="false" ht="23.85" hidden="false" customHeight="true" outlineLevel="0" collapsed="false">
      <c r="A90" s="11" t="s">
        <v>178</v>
      </c>
      <c r="B90" s="12" t="s">
        <v>179</v>
      </c>
      <c r="C90" s="12" t="s">
        <v>9</v>
      </c>
      <c r="D90" s="12" t="s">
        <v>177</v>
      </c>
      <c r="E90" s="12" t="s">
        <v>20</v>
      </c>
      <c r="F90" s="12" t="n">
        <v>20</v>
      </c>
      <c r="G90" s="12" t="s">
        <v>21</v>
      </c>
      <c r="H90" s="26"/>
      <c r="I90" s="27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customFormat="false" ht="23.85" hidden="false" customHeight="true" outlineLevel="0" collapsed="false">
      <c r="A91" s="11" t="s">
        <v>180</v>
      </c>
      <c r="B91" s="12" t="s">
        <v>181</v>
      </c>
      <c r="C91" s="12" t="s">
        <v>9</v>
      </c>
      <c r="D91" s="12" t="s">
        <v>177</v>
      </c>
      <c r="E91" s="13" t="s">
        <v>39</v>
      </c>
      <c r="F91" s="12" t="n">
        <v>46</v>
      </c>
      <c r="G91" s="12" t="s">
        <v>21</v>
      </c>
      <c r="H91" s="26"/>
      <c r="I91" s="3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 customFormat="false" ht="23.85" hidden="false" customHeight="true" outlineLevel="0" collapsed="false">
      <c r="A92" s="11" t="s">
        <v>182</v>
      </c>
      <c r="B92" s="12" t="s">
        <v>183</v>
      </c>
      <c r="C92" s="12" t="s">
        <v>9</v>
      </c>
      <c r="D92" s="12" t="s">
        <v>177</v>
      </c>
      <c r="E92" s="12" t="s">
        <v>39</v>
      </c>
      <c r="F92" s="12" t="n">
        <v>30</v>
      </c>
      <c r="G92" s="12" t="s">
        <v>21</v>
      </c>
      <c r="H92" s="26"/>
      <c r="I92" s="3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customFormat="false" ht="23.85" hidden="false" customHeight="true" outlineLevel="0" collapsed="false">
      <c r="A93" s="11" t="s">
        <v>184</v>
      </c>
      <c r="B93" s="12" t="s">
        <v>185</v>
      </c>
      <c r="C93" s="12" t="s">
        <v>9</v>
      </c>
      <c r="D93" s="12" t="s">
        <v>177</v>
      </c>
      <c r="E93" s="12" t="s">
        <v>20</v>
      </c>
      <c r="F93" s="12" t="n">
        <v>57</v>
      </c>
      <c r="G93" s="12" t="s">
        <v>21</v>
      </c>
      <c r="H93" s="26"/>
      <c r="I93" s="27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customFormat="false" ht="23.85" hidden="false" customHeight="true" outlineLevel="0" collapsed="false">
      <c r="A94" s="11" t="s">
        <v>186</v>
      </c>
      <c r="B94" s="12" t="s">
        <v>187</v>
      </c>
      <c r="C94" s="12" t="s">
        <v>9</v>
      </c>
      <c r="D94" s="12" t="s">
        <v>177</v>
      </c>
      <c r="E94" s="12" t="s">
        <v>39</v>
      </c>
      <c r="F94" s="12" t="n">
        <v>57</v>
      </c>
      <c r="G94" s="12" t="s">
        <v>21</v>
      </c>
      <c r="H94" s="26"/>
      <c r="I94" s="27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customFormat="false" ht="23.85" hidden="false" customHeight="true" outlineLevel="0" collapsed="false">
      <c r="A95" s="11" t="s">
        <v>188</v>
      </c>
      <c r="B95" s="12" t="s">
        <v>189</v>
      </c>
      <c r="C95" s="12" t="s">
        <v>9</v>
      </c>
      <c r="D95" s="12" t="s">
        <v>177</v>
      </c>
      <c r="E95" s="12" t="s">
        <v>39</v>
      </c>
      <c r="F95" s="12" t="n">
        <v>34</v>
      </c>
      <c r="G95" s="12" t="s">
        <v>21</v>
      </c>
      <c r="H95" s="26"/>
      <c r="I95" s="2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 customFormat="false" ht="23.85" hidden="false" customHeight="true" outlineLevel="0" collapsed="false">
      <c r="A96" s="11" t="s">
        <v>190</v>
      </c>
      <c r="B96" s="12" t="s">
        <v>191</v>
      </c>
      <c r="C96" s="12" t="s">
        <v>9</v>
      </c>
      <c r="D96" s="12" t="s">
        <v>177</v>
      </c>
      <c r="E96" s="12" t="s">
        <v>20</v>
      </c>
      <c r="F96" s="12" t="n">
        <v>24</v>
      </c>
      <c r="G96" s="12" t="s">
        <v>21</v>
      </c>
      <c r="H96" s="26"/>
      <c r="I96" s="27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customFormat="false" ht="23.85" hidden="false" customHeight="true" outlineLevel="0" collapsed="false">
      <c r="A97" s="11" t="s">
        <v>192</v>
      </c>
      <c r="B97" s="12" t="s">
        <v>193</v>
      </c>
      <c r="C97" s="12" t="s">
        <v>9</v>
      </c>
      <c r="D97" s="12" t="s">
        <v>177</v>
      </c>
      <c r="E97" s="13" t="s">
        <v>39</v>
      </c>
      <c r="F97" s="12" t="n">
        <v>47</v>
      </c>
      <c r="G97" s="12" t="s">
        <v>21</v>
      </c>
      <c r="H97" s="26"/>
      <c r="I97" s="27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 customFormat="false" ht="23.85" hidden="false" customHeight="true" outlineLevel="0" collapsed="false">
      <c r="A98" s="11" t="s">
        <v>194</v>
      </c>
      <c r="B98" s="12" t="s">
        <v>195</v>
      </c>
      <c r="C98" s="12" t="s">
        <v>9</v>
      </c>
      <c r="D98" s="12" t="s">
        <v>177</v>
      </c>
      <c r="E98" s="12" t="s">
        <v>39</v>
      </c>
      <c r="F98" s="12" t="n">
        <v>51</v>
      </c>
      <c r="G98" s="12" t="s">
        <v>21</v>
      </c>
      <c r="H98" s="26"/>
      <c r="I98" s="27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customFormat="false" ht="23.85" hidden="false" customHeight="true" outlineLevel="0" collapsed="false">
      <c r="A99" s="11" t="s">
        <v>196</v>
      </c>
      <c r="B99" s="12" t="s">
        <v>197</v>
      </c>
      <c r="C99" s="12" t="s">
        <v>9</v>
      </c>
      <c r="D99" s="12" t="s">
        <v>177</v>
      </c>
      <c r="E99" s="12" t="s">
        <v>20</v>
      </c>
      <c r="F99" s="12" t="n">
        <v>47</v>
      </c>
      <c r="G99" s="12" t="s">
        <v>21</v>
      </c>
      <c r="H99" s="26"/>
      <c r="I99" s="27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 customFormat="false" ht="23.85" hidden="false" customHeight="true" outlineLevel="0" collapsed="false">
      <c r="A100" s="11" t="s">
        <v>198</v>
      </c>
      <c r="B100" s="12" t="s">
        <v>199</v>
      </c>
      <c r="C100" s="12" t="s">
        <v>9</v>
      </c>
      <c r="D100" s="12" t="s">
        <v>177</v>
      </c>
      <c r="E100" s="12" t="s">
        <v>39</v>
      </c>
      <c r="F100" s="12" t="n">
        <v>24</v>
      </c>
      <c r="G100" s="12" t="s">
        <v>21</v>
      </c>
      <c r="H100" s="26"/>
      <c r="I100" s="2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 customFormat="false" ht="23.85" hidden="false" customHeight="true" outlineLevel="0" collapsed="false">
      <c r="A101" s="11" t="s">
        <v>200</v>
      </c>
      <c r="B101" s="12" t="s">
        <v>201</v>
      </c>
      <c r="C101" s="12" t="s">
        <v>9</v>
      </c>
      <c r="D101" s="12" t="s">
        <v>177</v>
      </c>
      <c r="E101" s="13" t="s">
        <v>39</v>
      </c>
      <c r="F101" s="12" t="n">
        <v>38</v>
      </c>
      <c r="G101" s="12" t="s">
        <v>21</v>
      </c>
      <c r="H101" s="26"/>
      <c r="I101" s="27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customFormat="false" ht="23.85" hidden="false" customHeight="true" outlineLevel="0" collapsed="false">
      <c r="A102" s="11" t="s">
        <v>202</v>
      </c>
      <c r="B102" s="12" t="s">
        <v>203</v>
      </c>
      <c r="C102" s="12" t="s">
        <v>9</v>
      </c>
      <c r="D102" s="12" t="s">
        <v>177</v>
      </c>
      <c r="E102" s="12" t="s">
        <v>39</v>
      </c>
      <c r="F102" s="12" t="n">
        <v>48</v>
      </c>
      <c r="G102" s="12" t="s">
        <v>21</v>
      </c>
      <c r="H102" s="26"/>
      <c r="I102" s="2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 customFormat="false" ht="23.85" hidden="false" customHeight="true" outlineLevel="0" collapsed="false">
      <c r="A103" s="11" t="s">
        <v>204</v>
      </c>
      <c r="B103" s="12" t="s">
        <v>205</v>
      </c>
      <c r="C103" s="12" t="s">
        <v>9</v>
      </c>
      <c r="D103" s="12" t="s">
        <v>177</v>
      </c>
      <c r="E103" s="12" t="s">
        <v>20</v>
      </c>
      <c r="F103" s="12" t="n">
        <v>59</v>
      </c>
      <c r="G103" s="12" t="s">
        <v>21</v>
      </c>
      <c r="H103" s="26"/>
      <c r="I103" s="27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customFormat="false" ht="23.85" hidden="false" customHeight="true" outlineLevel="0" collapsed="false">
      <c r="A104" s="11" t="s">
        <v>206</v>
      </c>
      <c r="B104" s="12" t="s">
        <v>207</v>
      </c>
      <c r="C104" s="12" t="s">
        <v>9</v>
      </c>
      <c r="D104" s="12" t="s">
        <v>208</v>
      </c>
      <c r="E104" s="13" t="s">
        <v>20</v>
      </c>
      <c r="F104" s="12" t="n">
        <v>29</v>
      </c>
      <c r="G104" s="12" t="s">
        <v>21</v>
      </c>
      <c r="H104" s="26"/>
      <c r="I104" s="27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customFormat="false" ht="23.85" hidden="false" customHeight="true" outlineLevel="0" collapsed="false">
      <c r="A105" s="11" t="s">
        <v>209</v>
      </c>
      <c r="B105" s="12" t="s">
        <v>210</v>
      </c>
      <c r="C105" s="12" t="s">
        <v>9</v>
      </c>
      <c r="D105" s="12" t="s">
        <v>177</v>
      </c>
      <c r="E105" s="12" t="s">
        <v>39</v>
      </c>
      <c r="F105" s="12" t="n">
        <v>39</v>
      </c>
      <c r="G105" s="12" t="s">
        <v>21</v>
      </c>
      <c r="H105" s="26"/>
      <c r="I105" s="27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customFormat="false" ht="23.85" hidden="false" customHeight="true" outlineLevel="0" collapsed="false">
      <c r="A106" s="11" t="s">
        <v>211</v>
      </c>
      <c r="B106" s="12" t="s">
        <v>212</v>
      </c>
      <c r="C106" s="12" t="s">
        <v>9</v>
      </c>
      <c r="D106" s="12" t="s">
        <v>177</v>
      </c>
      <c r="E106" s="12" t="s">
        <v>20</v>
      </c>
      <c r="F106" s="12" t="n">
        <v>44</v>
      </c>
      <c r="G106" s="12" t="s">
        <v>21</v>
      </c>
      <c r="H106" s="26"/>
      <c r="I106" s="27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 customFormat="false" ht="23.85" hidden="false" customHeight="true" outlineLevel="0" collapsed="false">
      <c r="A107" s="11" t="s">
        <v>213</v>
      </c>
      <c r="B107" s="12" t="s">
        <v>214</v>
      </c>
      <c r="C107" s="12" t="s">
        <v>9</v>
      </c>
      <c r="D107" s="12" t="s">
        <v>177</v>
      </c>
      <c r="E107" s="12" t="s">
        <v>39</v>
      </c>
      <c r="F107" s="12" t="n">
        <v>58</v>
      </c>
      <c r="G107" s="12" t="s">
        <v>21</v>
      </c>
      <c r="H107" s="26"/>
      <c r="I107" s="27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customFormat="false" ht="23.85" hidden="false" customHeight="true" outlineLevel="0" collapsed="false">
      <c r="A108" s="11" t="s">
        <v>215</v>
      </c>
      <c r="B108" s="12" t="s">
        <v>199</v>
      </c>
      <c r="C108" s="12" t="s">
        <v>9</v>
      </c>
      <c r="D108" s="12" t="s">
        <v>177</v>
      </c>
      <c r="E108" s="13" t="s">
        <v>39</v>
      </c>
      <c r="F108" s="12" t="n">
        <v>24</v>
      </c>
      <c r="G108" s="12" t="s">
        <v>21</v>
      </c>
      <c r="H108" s="26"/>
      <c r="I108" s="27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customFormat="false" ht="23.85" hidden="false" customHeight="true" outlineLevel="0" collapsed="false">
      <c r="A109" s="11" t="s">
        <v>216</v>
      </c>
      <c r="B109" s="12" t="s">
        <v>217</v>
      </c>
      <c r="C109" s="12" t="s">
        <v>9</v>
      </c>
      <c r="D109" s="12" t="s">
        <v>177</v>
      </c>
      <c r="E109" s="13" t="s">
        <v>39</v>
      </c>
      <c r="F109" s="12" t="n">
        <v>51</v>
      </c>
      <c r="G109" s="12" t="s">
        <v>21</v>
      </c>
      <c r="H109" s="26"/>
      <c r="I109" s="27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customFormat="false" ht="23.85" hidden="false" customHeight="true" outlineLevel="0" collapsed="false">
      <c r="A110" s="11" t="s">
        <v>218</v>
      </c>
      <c r="B110" s="12" t="s">
        <v>219</v>
      </c>
      <c r="C110" s="12" t="s">
        <v>9</v>
      </c>
      <c r="D110" s="12" t="s">
        <v>177</v>
      </c>
      <c r="E110" s="13" t="s">
        <v>20</v>
      </c>
      <c r="F110" s="12" t="n">
        <v>42</v>
      </c>
      <c r="G110" s="12" t="s">
        <v>21</v>
      </c>
      <c r="H110" s="26"/>
      <c r="I110" s="27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customFormat="false" ht="23.85" hidden="false" customHeight="true" outlineLevel="0" collapsed="false">
      <c r="A111" s="11" t="s">
        <v>220</v>
      </c>
      <c r="B111" s="12" t="s">
        <v>221</v>
      </c>
      <c r="C111" s="12" t="s">
        <v>9</v>
      </c>
      <c r="D111" s="12" t="s">
        <v>42</v>
      </c>
      <c r="E111" s="12" t="s">
        <v>39</v>
      </c>
      <c r="F111" s="12" t="n">
        <v>53</v>
      </c>
      <c r="G111" s="12" t="s">
        <v>21</v>
      </c>
      <c r="H111" s="26"/>
      <c r="I111" s="27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customFormat="false" ht="23.85" hidden="false" customHeight="true" outlineLevel="0" collapsed="false">
      <c r="A112" s="4" t="s">
        <v>3</v>
      </c>
      <c r="B112" s="4" t="s">
        <v>222</v>
      </c>
      <c r="C112" s="4"/>
      <c r="D112" s="4"/>
      <c r="E112" s="4"/>
      <c r="F112" s="4" t="s">
        <v>5</v>
      </c>
      <c r="G112" s="7" t="n">
        <v>63435</v>
      </c>
      <c r="H112" s="4" t="s">
        <v>1</v>
      </c>
      <c r="I112" s="25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customFormat="false" ht="23.85" hidden="false" customHeight="true" outlineLevel="0" collapsed="false">
      <c r="A113" s="4" t="s">
        <v>6</v>
      </c>
      <c r="B113" s="4" t="s">
        <v>223</v>
      </c>
      <c r="C113" s="4"/>
      <c r="D113" s="4"/>
      <c r="E113" s="4"/>
      <c r="F113" s="4" t="s">
        <v>28</v>
      </c>
      <c r="G113" s="9" t="s">
        <v>9</v>
      </c>
      <c r="H113" s="4"/>
      <c r="I113" s="25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customFormat="false" ht="23.85" hidden="false" customHeight="true" outlineLevel="0" collapsed="false">
      <c r="A114" s="10" t="s">
        <v>29</v>
      </c>
      <c r="B114" s="10" t="s">
        <v>11</v>
      </c>
      <c r="C114" s="4" t="s">
        <v>12</v>
      </c>
      <c r="D114" s="10" t="s">
        <v>30</v>
      </c>
      <c r="E114" s="10" t="s">
        <v>31</v>
      </c>
      <c r="F114" s="10" t="s">
        <v>32</v>
      </c>
      <c r="G114" s="4" t="s">
        <v>16</v>
      </c>
      <c r="H114" s="4"/>
      <c r="I114" s="25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 customFormat="false" ht="23.85" hidden="false" customHeight="true" outlineLevel="0" collapsed="false">
      <c r="A115" s="10"/>
      <c r="B115" s="10"/>
      <c r="C115" s="10"/>
      <c r="D115" s="10"/>
      <c r="E115" s="10"/>
      <c r="F115" s="10"/>
      <c r="G115" s="10"/>
      <c r="H115" s="10"/>
      <c r="I115" s="25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</row>
    <row r="116" customFormat="false" ht="23.85" hidden="false" customHeight="true" outlineLevel="0" collapsed="false">
      <c r="A116" s="11" t="s">
        <v>224</v>
      </c>
      <c r="B116" s="12" t="s">
        <v>225</v>
      </c>
      <c r="C116" s="12" t="s">
        <v>9</v>
      </c>
      <c r="D116" s="12" t="s">
        <v>226</v>
      </c>
      <c r="E116" s="12" t="s">
        <v>20</v>
      </c>
      <c r="F116" s="12" t="n">
        <v>39</v>
      </c>
      <c r="G116" s="12" t="s">
        <v>21</v>
      </c>
      <c r="H116" s="32" t="n">
        <f aca="false">COUNTA(A116:A119)</f>
        <v>4</v>
      </c>
      <c r="I116" s="27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7" customFormat="false" ht="23.85" hidden="false" customHeight="true" outlineLevel="0" collapsed="false">
      <c r="A117" s="11" t="s">
        <v>227</v>
      </c>
      <c r="B117" s="12" t="s">
        <v>228</v>
      </c>
      <c r="C117" s="12" t="s">
        <v>9</v>
      </c>
      <c r="D117" s="12" t="s">
        <v>226</v>
      </c>
      <c r="E117" s="12" t="s">
        <v>20</v>
      </c>
      <c r="F117" s="12" t="n">
        <v>48</v>
      </c>
      <c r="G117" s="12" t="s">
        <v>21</v>
      </c>
      <c r="H117" s="32"/>
      <c r="I117" s="27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customFormat="false" ht="23.85" hidden="false" customHeight="true" outlineLevel="0" collapsed="false">
      <c r="A118" s="11" t="s">
        <v>229</v>
      </c>
      <c r="B118" s="12" t="s">
        <v>230</v>
      </c>
      <c r="C118" s="12" t="s">
        <v>9</v>
      </c>
      <c r="D118" s="12" t="s">
        <v>226</v>
      </c>
      <c r="E118" s="12" t="s">
        <v>20</v>
      </c>
      <c r="F118" s="12" t="n">
        <v>33</v>
      </c>
      <c r="G118" s="12" t="s">
        <v>21</v>
      </c>
      <c r="H118" s="32"/>
      <c r="I118" s="27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customFormat="false" ht="23.85" hidden="false" customHeight="true" outlineLevel="0" collapsed="false">
      <c r="A119" s="11" t="s">
        <v>231</v>
      </c>
      <c r="B119" s="12" t="s">
        <v>232</v>
      </c>
      <c r="C119" s="12" t="s">
        <v>9</v>
      </c>
      <c r="D119" s="12" t="s">
        <v>226</v>
      </c>
      <c r="E119" s="12" t="s">
        <v>20</v>
      </c>
      <c r="F119" s="12" t="n">
        <v>21</v>
      </c>
      <c r="G119" s="12" t="s">
        <v>21</v>
      </c>
      <c r="H119" s="32"/>
      <c r="I119" s="27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customFormat="false" ht="23.85" hidden="false" customHeight="true" outlineLevel="0" collapsed="false">
      <c r="A120" s="4" t="s">
        <v>3</v>
      </c>
      <c r="B120" s="4" t="s">
        <v>233</v>
      </c>
      <c r="C120" s="4"/>
      <c r="D120" s="4"/>
      <c r="E120" s="4"/>
      <c r="F120" s="4" t="s">
        <v>5</v>
      </c>
      <c r="G120" s="7" t="n">
        <v>49995</v>
      </c>
      <c r="H120" s="4" t="s">
        <v>1</v>
      </c>
      <c r="I120" s="25"/>
    </row>
    <row r="121" customFormat="false" ht="23.85" hidden="false" customHeight="true" outlineLevel="0" collapsed="false">
      <c r="A121" s="4" t="s">
        <v>6</v>
      </c>
      <c r="B121" s="9" t="s">
        <v>234</v>
      </c>
      <c r="C121" s="9"/>
      <c r="D121" s="9"/>
      <c r="E121" s="9"/>
      <c r="F121" s="4" t="s">
        <v>28</v>
      </c>
      <c r="G121" s="9" t="s">
        <v>9</v>
      </c>
      <c r="H121" s="4"/>
      <c r="I121" s="2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customFormat="false" ht="23.85" hidden="false" customHeight="true" outlineLevel="0" collapsed="false">
      <c r="A122" s="10" t="s">
        <v>29</v>
      </c>
      <c r="B122" s="10" t="s">
        <v>11</v>
      </c>
      <c r="C122" s="4" t="s">
        <v>12</v>
      </c>
      <c r="D122" s="10" t="s">
        <v>30</v>
      </c>
      <c r="E122" s="10" t="s">
        <v>31</v>
      </c>
      <c r="F122" s="10" t="s">
        <v>32</v>
      </c>
      <c r="G122" s="4" t="s">
        <v>16</v>
      </c>
      <c r="H122" s="4"/>
      <c r="I122" s="25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</row>
    <row r="123" customFormat="false" ht="23.85" hidden="false" customHeight="true" outlineLevel="0" collapsed="false">
      <c r="A123" s="10"/>
      <c r="B123" s="10"/>
      <c r="C123" s="10"/>
      <c r="D123" s="10"/>
      <c r="E123" s="10"/>
      <c r="F123" s="10"/>
      <c r="G123" s="10"/>
      <c r="H123" s="10"/>
      <c r="I123" s="25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customFormat="false" ht="23.85" hidden="false" customHeight="true" outlineLevel="0" collapsed="false">
      <c r="A124" s="11" t="s">
        <v>235</v>
      </c>
      <c r="B124" s="12" t="s">
        <v>236</v>
      </c>
      <c r="C124" s="12" t="s">
        <v>9</v>
      </c>
      <c r="D124" s="12" t="s">
        <v>237</v>
      </c>
      <c r="E124" s="12" t="s">
        <v>20</v>
      </c>
      <c r="F124" s="12" t="n">
        <v>45</v>
      </c>
      <c r="G124" s="12" t="s">
        <v>21</v>
      </c>
      <c r="H124" s="33" t="n">
        <f aca="false">COUNTA(A124:A136)</f>
        <v>13</v>
      </c>
      <c r="I124" s="27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</row>
    <row r="125" customFormat="false" ht="23.85" hidden="false" customHeight="true" outlineLevel="0" collapsed="false">
      <c r="A125" s="11" t="s">
        <v>238</v>
      </c>
      <c r="B125" s="12" t="s">
        <v>239</v>
      </c>
      <c r="C125" s="12" t="s">
        <v>9</v>
      </c>
      <c r="D125" s="12" t="s">
        <v>237</v>
      </c>
      <c r="E125" s="12" t="s">
        <v>20</v>
      </c>
      <c r="F125" s="12" t="n">
        <v>55</v>
      </c>
      <c r="G125" s="12" t="s">
        <v>21</v>
      </c>
      <c r="H125" s="33"/>
      <c r="I125" s="27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customFormat="false" ht="23.85" hidden="false" customHeight="true" outlineLevel="0" collapsed="false">
      <c r="A126" s="11" t="s">
        <v>240</v>
      </c>
      <c r="B126" s="12" t="s">
        <v>241</v>
      </c>
      <c r="C126" s="12" t="s">
        <v>9</v>
      </c>
      <c r="D126" s="12" t="s">
        <v>237</v>
      </c>
      <c r="E126" s="12" t="s">
        <v>20</v>
      </c>
      <c r="F126" s="12" t="n">
        <v>35</v>
      </c>
      <c r="G126" s="12" t="s">
        <v>21</v>
      </c>
      <c r="H126" s="33"/>
      <c r="I126" s="27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 customFormat="false" ht="23.85" hidden="false" customHeight="true" outlineLevel="0" collapsed="false">
      <c r="A127" s="11" t="s">
        <v>242</v>
      </c>
      <c r="B127" s="12" t="s">
        <v>243</v>
      </c>
      <c r="C127" s="12" t="s">
        <v>9</v>
      </c>
      <c r="D127" s="12" t="s">
        <v>237</v>
      </c>
      <c r="E127" s="12" t="s">
        <v>20</v>
      </c>
      <c r="F127" s="12" t="n">
        <v>55</v>
      </c>
      <c r="G127" s="12" t="s">
        <v>21</v>
      </c>
      <c r="H127" s="33"/>
      <c r="I127" s="27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 customFormat="false" ht="23.85" hidden="false" customHeight="true" outlineLevel="0" collapsed="false">
      <c r="A128" s="11" t="s">
        <v>244</v>
      </c>
      <c r="B128" s="12" t="s">
        <v>245</v>
      </c>
      <c r="C128" s="12" t="s">
        <v>9</v>
      </c>
      <c r="D128" s="12" t="s">
        <v>47</v>
      </c>
      <c r="E128" s="12" t="s">
        <v>39</v>
      </c>
      <c r="F128" s="12" t="n">
        <v>43</v>
      </c>
      <c r="G128" s="12" t="s">
        <v>21</v>
      </c>
      <c r="H128" s="33"/>
      <c r="I128" s="27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 customFormat="false" ht="23.85" hidden="false" customHeight="true" outlineLevel="0" collapsed="false">
      <c r="A129" s="11" t="s">
        <v>246</v>
      </c>
      <c r="B129" s="12" t="s">
        <v>247</v>
      </c>
      <c r="C129" s="12" t="s">
        <v>9</v>
      </c>
      <c r="D129" s="12" t="s">
        <v>248</v>
      </c>
      <c r="E129" s="12" t="s">
        <v>20</v>
      </c>
      <c r="F129" s="12" t="n">
        <v>55</v>
      </c>
      <c r="G129" s="12" t="s">
        <v>21</v>
      </c>
      <c r="H129" s="33"/>
      <c r="I129" s="27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</row>
    <row r="130" customFormat="false" ht="23.85" hidden="false" customHeight="true" outlineLevel="0" collapsed="false">
      <c r="A130" s="11" t="s">
        <v>249</v>
      </c>
      <c r="B130" s="12" t="s">
        <v>250</v>
      </c>
      <c r="C130" s="12" t="s">
        <v>9</v>
      </c>
      <c r="D130" s="12" t="s">
        <v>96</v>
      </c>
      <c r="E130" s="12" t="s">
        <v>20</v>
      </c>
      <c r="F130" s="12" t="n">
        <v>42</v>
      </c>
      <c r="G130" s="12" t="s">
        <v>21</v>
      </c>
      <c r="H130" s="33"/>
      <c r="I130" s="27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</row>
    <row r="131" customFormat="false" ht="23.85" hidden="false" customHeight="true" outlineLevel="0" collapsed="false">
      <c r="A131" s="11" t="s">
        <v>251</v>
      </c>
      <c r="B131" s="12" t="s">
        <v>252</v>
      </c>
      <c r="C131" s="12" t="s">
        <v>9</v>
      </c>
      <c r="D131" s="12" t="s">
        <v>248</v>
      </c>
      <c r="E131" s="12" t="s">
        <v>20</v>
      </c>
      <c r="F131" s="12" t="n">
        <v>50</v>
      </c>
      <c r="G131" s="12" t="s">
        <v>21</v>
      </c>
      <c r="H131" s="33"/>
      <c r="I131" s="27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</row>
    <row r="132" customFormat="false" ht="23.85" hidden="false" customHeight="true" outlineLevel="0" collapsed="false">
      <c r="A132" s="11" t="s">
        <v>253</v>
      </c>
      <c r="B132" s="12" t="s">
        <v>254</v>
      </c>
      <c r="C132" s="12" t="s">
        <v>9</v>
      </c>
      <c r="D132" s="12" t="s">
        <v>255</v>
      </c>
      <c r="E132" s="12" t="s">
        <v>20</v>
      </c>
      <c r="F132" s="12" t="n">
        <v>42</v>
      </c>
      <c r="G132" s="12" t="s">
        <v>21</v>
      </c>
      <c r="H132" s="33"/>
      <c r="I132" s="27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</row>
    <row r="133" customFormat="false" ht="23.85" hidden="false" customHeight="true" outlineLevel="0" collapsed="false">
      <c r="A133" s="11" t="s">
        <v>256</v>
      </c>
      <c r="B133" s="12" t="s">
        <v>257</v>
      </c>
      <c r="C133" s="12" t="s">
        <v>9</v>
      </c>
      <c r="D133" s="12" t="s">
        <v>237</v>
      </c>
      <c r="E133" s="12" t="s">
        <v>20</v>
      </c>
      <c r="F133" s="12" t="n">
        <v>36</v>
      </c>
      <c r="G133" s="12" t="s">
        <v>21</v>
      </c>
      <c r="H133" s="33"/>
      <c r="I133" s="27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 customFormat="false" ht="23.85" hidden="false" customHeight="true" outlineLevel="0" collapsed="false">
      <c r="A134" s="11" t="s">
        <v>258</v>
      </c>
      <c r="B134" s="12" t="s">
        <v>259</v>
      </c>
      <c r="C134" s="12" t="s">
        <v>9</v>
      </c>
      <c r="D134" s="12" t="s">
        <v>255</v>
      </c>
      <c r="E134" s="12" t="s">
        <v>20</v>
      </c>
      <c r="F134" s="12" t="n">
        <v>53</v>
      </c>
      <c r="G134" s="12" t="s">
        <v>21</v>
      </c>
      <c r="H134" s="33"/>
      <c r="I134" s="27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customFormat="false" ht="23.85" hidden="false" customHeight="true" outlineLevel="0" collapsed="false">
      <c r="A135" s="11" t="s">
        <v>260</v>
      </c>
      <c r="B135" s="12" t="s">
        <v>261</v>
      </c>
      <c r="C135" s="12" t="s">
        <v>9</v>
      </c>
      <c r="D135" s="12" t="s">
        <v>237</v>
      </c>
      <c r="E135" s="12" t="s">
        <v>20</v>
      </c>
      <c r="F135" s="12" t="n">
        <v>53</v>
      </c>
      <c r="G135" s="12" t="s">
        <v>21</v>
      </c>
      <c r="H135" s="33"/>
      <c r="I135" s="27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customFormat="false" ht="23.85" hidden="false" customHeight="true" outlineLevel="0" collapsed="false">
      <c r="A136" s="4" t="s">
        <v>3</v>
      </c>
      <c r="B136" s="4" t="s">
        <v>233</v>
      </c>
      <c r="C136" s="4"/>
      <c r="D136" s="4"/>
      <c r="E136" s="4"/>
      <c r="F136" s="4" t="s">
        <v>5</v>
      </c>
      <c r="G136" s="7" t="n">
        <v>50492</v>
      </c>
      <c r="H136" s="4" t="s">
        <v>1</v>
      </c>
      <c r="I136" s="25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 customFormat="false" ht="23.85" hidden="false" customHeight="true" outlineLevel="0" collapsed="false">
      <c r="A137" s="4" t="s">
        <v>6</v>
      </c>
      <c r="B137" s="9" t="s">
        <v>262</v>
      </c>
      <c r="C137" s="9"/>
      <c r="D137" s="9"/>
      <c r="E137" s="9"/>
      <c r="F137" s="4" t="s">
        <v>28</v>
      </c>
      <c r="G137" s="9" t="s">
        <v>9</v>
      </c>
      <c r="H137" s="4"/>
      <c r="I137" s="25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</row>
    <row r="138" customFormat="false" ht="23.85" hidden="false" customHeight="true" outlineLevel="0" collapsed="false">
      <c r="A138" s="10" t="s">
        <v>29</v>
      </c>
      <c r="B138" s="10" t="s">
        <v>11</v>
      </c>
      <c r="C138" s="4" t="s">
        <v>12</v>
      </c>
      <c r="D138" s="10" t="s">
        <v>30</v>
      </c>
      <c r="E138" s="10" t="s">
        <v>31</v>
      </c>
      <c r="F138" s="10" t="s">
        <v>32</v>
      </c>
      <c r="G138" s="4" t="s">
        <v>16</v>
      </c>
      <c r="H138" s="4"/>
      <c r="I138" s="25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</row>
    <row r="139" customFormat="false" ht="23.85" hidden="false" customHeight="true" outlineLevel="0" collapsed="false">
      <c r="A139" s="10"/>
      <c r="B139" s="10"/>
      <c r="C139" s="10"/>
      <c r="D139" s="10"/>
      <c r="E139" s="10"/>
      <c r="F139" s="10"/>
      <c r="G139" s="10"/>
      <c r="H139" s="10"/>
      <c r="I139" s="25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</row>
    <row r="140" customFormat="false" ht="23.85" hidden="false" customHeight="true" outlineLevel="0" collapsed="false">
      <c r="A140" s="11" t="s">
        <v>263</v>
      </c>
      <c r="B140" s="12" t="s">
        <v>264</v>
      </c>
      <c r="C140" s="12" t="s">
        <v>9</v>
      </c>
      <c r="D140" s="12" t="s">
        <v>265</v>
      </c>
      <c r="E140" s="12" t="s">
        <v>20</v>
      </c>
      <c r="F140" s="12" t="n">
        <v>35</v>
      </c>
      <c r="G140" s="12" t="s">
        <v>21</v>
      </c>
      <c r="H140" s="14" t="n">
        <f aca="false">COUNTA(A140:A147)</f>
        <v>8</v>
      </c>
      <c r="I140" s="27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</row>
    <row r="141" customFormat="false" ht="23.85" hidden="false" customHeight="true" outlineLevel="0" collapsed="false">
      <c r="A141" s="11" t="s">
        <v>266</v>
      </c>
      <c r="B141" s="12" t="s">
        <v>267</v>
      </c>
      <c r="C141" s="12" t="s">
        <v>9</v>
      </c>
      <c r="D141" s="12" t="s">
        <v>265</v>
      </c>
      <c r="E141" s="12" t="s">
        <v>20</v>
      </c>
      <c r="F141" s="12" t="n">
        <v>28</v>
      </c>
      <c r="G141" s="12" t="s">
        <v>21</v>
      </c>
      <c r="H141" s="14"/>
      <c r="I141" s="27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</row>
    <row r="142" customFormat="false" ht="23.85" hidden="false" customHeight="true" outlineLevel="0" collapsed="false">
      <c r="A142" s="11" t="s">
        <v>268</v>
      </c>
      <c r="B142" s="12" t="s">
        <v>269</v>
      </c>
      <c r="C142" s="12" t="s">
        <v>9</v>
      </c>
      <c r="D142" s="12" t="s">
        <v>265</v>
      </c>
      <c r="E142" s="12" t="s">
        <v>20</v>
      </c>
      <c r="F142" s="12" t="n">
        <v>57</v>
      </c>
      <c r="G142" s="12" t="s">
        <v>21</v>
      </c>
      <c r="H142" s="14"/>
      <c r="I142" s="27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</row>
    <row r="143" customFormat="false" ht="23.85" hidden="false" customHeight="true" outlineLevel="0" collapsed="false">
      <c r="A143" s="11" t="s">
        <v>270</v>
      </c>
      <c r="B143" s="12" t="s">
        <v>271</v>
      </c>
      <c r="C143" s="12" t="s">
        <v>9</v>
      </c>
      <c r="D143" s="12" t="s">
        <v>96</v>
      </c>
      <c r="E143" s="12" t="s">
        <v>20</v>
      </c>
      <c r="F143" s="12" t="n">
        <v>57</v>
      </c>
      <c r="G143" s="12" t="s">
        <v>21</v>
      </c>
      <c r="H143" s="14"/>
      <c r="I143" s="27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 customFormat="false" ht="23.85" hidden="false" customHeight="true" outlineLevel="0" collapsed="false">
      <c r="A144" s="11" t="s">
        <v>272</v>
      </c>
      <c r="B144" s="12" t="s">
        <v>273</v>
      </c>
      <c r="C144" s="12" t="s">
        <v>9</v>
      </c>
      <c r="D144" s="12" t="s">
        <v>274</v>
      </c>
      <c r="E144" s="12" t="s">
        <v>20</v>
      </c>
      <c r="F144" s="12" t="n">
        <v>26</v>
      </c>
      <c r="G144" s="12" t="s">
        <v>21</v>
      </c>
      <c r="H144" s="14"/>
      <c r="I144" s="27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</row>
    <row r="145" customFormat="false" ht="23.85" hidden="false" customHeight="true" outlineLevel="0" collapsed="false">
      <c r="A145" s="11" t="s">
        <v>275</v>
      </c>
      <c r="B145" s="12" t="s">
        <v>276</v>
      </c>
      <c r="C145" s="12" t="s">
        <v>9</v>
      </c>
      <c r="D145" s="12" t="s">
        <v>265</v>
      </c>
      <c r="E145" s="12" t="s">
        <v>20</v>
      </c>
      <c r="F145" s="12" t="n">
        <v>59</v>
      </c>
      <c r="G145" s="12" t="s">
        <v>21</v>
      </c>
      <c r="H145" s="14"/>
      <c r="I145" s="27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  <row r="146" customFormat="false" ht="23.85" hidden="false" customHeight="true" outlineLevel="0" collapsed="false">
      <c r="A146" s="11" t="s">
        <v>277</v>
      </c>
      <c r="B146" s="12" t="s">
        <v>278</v>
      </c>
      <c r="C146" s="12" t="s">
        <v>9</v>
      </c>
      <c r="D146" s="12" t="s">
        <v>265</v>
      </c>
      <c r="E146" s="12" t="s">
        <v>20</v>
      </c>
      <c r="F146" s="12" t="n">
        <v>32</v>
      </c>
      <c r="G146" s="12" t="s">
        <v>21</v>
      </c>
      <c r="H146" s="14"/>
      <c r="I146" s="27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</row>
    <row r="147" customFormat="false" ht="23.85" hidden="false" customHeight="true" outlineLevel="0" collapsed="false">
      <c r="A147" s="11" t="s">
        <v>279</v>
      </c>
      <c r="B147" s="12" t="s">
        <v>280</v>
      </c>
      <c r="C147" s="12" t="s">
        <v>9</v>
      </c>
      <c r="D147" s="12" t="s">
        <v>265</v>
      </c>
      <c r="E147" s="12" t="s">
        <v>20</v>
      </c>
      <c r="F147" s="12" t="n">
        <v>54</v>
      </c>
      <c r="G147" s="12" t="s">
        <v>21</v>
      </c>
      <c r="H147" s="14"/>
      <c r="I147" s="27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</row>
    <row r="148" customFormat="false" ht="23.85" hidden="false" customHeight="true" outlineLevel="0" collapsed="false">
      <c r="A148" s="4" t="s">
        <v>3</v>
      </c>
      <c r="B148" s="4" t="s">
        <v>281</v>
      </c>
      <c r="C148" s="4"/>
      <c r="D148" s="4"/>
      <c r="E148" s="4"/>
      <c r="F148" s="4" t="s">
        <v>5</v>
      </c>
      <c r="G148" s="7" t="n">
        <v>55212</v>
      </c>
      <c r="H148" s="4" t="s">
        <v>1</v>
      </c>
      <c r="I148" s="2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 customFormat="false" ht="23.85" hidden="false" customHeight="true" outlineLevel="0" collapsed="false">
      <c r="A149" s="4" t="s">
        <v>6</v>
      </c>
      <c r="B149" s="9" t="s">
        <v>282</v>
      </c>
      <c r="C149" s="9"/>
      <c r="D149" s="9"/>
      <c r="E149" s="9"/>
      <c r="F149" s="4" t="s">
        <v>28</v>
      </c>
      <c r="G149" s="9" t="s">
        <v>9</v>
      </c>
      <c r="H149" s="4"/>
      <c r="I149" s="2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 customFormat="false" ht="23.85" hidden="false" customHeight="true" outlineLevel="0" collapsed="false">
      <c r="A150" s="10" t="s">
        <v>29</v>
      </c>
      <c r="B150" s="10" t="s">
        <v>11</v>
      </c>
      <c r="C150" s="4" t="s">
        <v>12</v>
      </c>
      <c r="D150" s="10" t="s">
        <v>30</v>
      </c>
      <c r="E150" s="10" t="s">
        <v>31</v>
      </c>
      <c r="F150" s="10" t="s">
        <v>32</v>
      </c>
      <c r="G150" s="4" t="s">
        <v>16</v>
      </c>
      <c r="H150" s="4"/>
      <c r="I150" s="2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 customFormat="false" ht="23.85" hidden="false" customHeight="true" outlineLevel="0" collapsed="false">
      <c r="A151" s="10"/>
      <c r="B151" s="10"/>
      <c r="C151" s="10"/>
      <c r="D151" s="10"/>
      <c r="E151" s="10"/>
      <c r="F151" s="10"/>
      <c r="G151" s="10"/>
      <c r="H151" s="10"/>
      <c r="I151" s="2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 customFormat="false" ht="23.85" hidden="false" customHeight="true" outlineLevel="0" collapsed="false">
      <c r="A152" s="11" t="s">
        <v>283</v>
      </c>
      <c r="B152" s="12" t="s">
        <v>284</v>
      </c>
      <c r="C152" s="12" t="s">
        <v>9</v>
      </c>
      <c r="D152" s="12" t="s">
        <v>285</v>
      </c>
      <c r="E152" s="12" t="s">
        <v>20</v>
      </c>
      <c r="F152" s="12" t="n">
        <v>49</v>
      </c>
      <c r="G152" s="12" t="s">
        <v>21</v>
      </c>
      <c r="H152" s="22" t="n">
        <f aca="false">COUNTA(A152:A168)</f>
        <v>17</v>
      </c>
      <c r="I152" s="27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</row>
    <row r="153" customFormat="false" ht="23.85" hidden="false" customHeight="true" outlineLevel="0" collapsed="false">
      <c r="A153" s="11" t="s">
        <v>286</v>
      </c>
      <c r="B153" s="12" t="s">
        <v>287</v>
      </c>
      <c r="C153" s="12" t="s">
        <v>9</v>
      </c>
      <c r="D153" s="12" t="s">
        <v>96</v>
      </c>
      <c r="E153" s="12" t="s">
        <v>20</v>
      </c>
      <c r="F153" s="12" t="n">
        <v>33</v>
      </c>
      <c r="G153" s="12" t="s">
        <v>21</v>
      </c>
      <c r="H153" s="22"/>
      <c r="I153" s="27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 customFormat="false" ht="23.85" hidden="false" customHeight="true" outlineLevel="0" collapsed="false">
      <c r="A154" s="11" t="s">
        <v>288</v>
      </c>
      <c r="B154" s="12" t="s">
        <v>289</v>
      </c>
      <c r="C154" s="12" t="s">
        <v>9</v>
      </c>
      <c r="D154" s="12" t="s">
        <v>285</v>
      </c>
      <c r="E154" s="12" t="s">
        <v>20</v>
      </c>
      <c r="F154" s="12" t="n">
        <v>51</v>
      </c>
      <c r="G154" s="12" t="s">
        <v>21</v>
      </c>
      <c r="H154" s="22"/>
      <c r="I154" s="27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</row>
    <row r="155" customFormat="false" ht="23.85" hidden="false" customHeight="true" outlineLevel="0" collapsed="false">
      <c r="A155" s="11" t="s">
        <v>290</v>
      </c>
      <c r="B155" s="12" t="s">
        <v>291</v>
      </c>
      <c r="C155" s="12" t="s">
        <v>9</v>
      </c>
      <c r="D155" s="12" t="s">
        <v>292</v>
      </c>
      <c r="E155" s="12" t="s">
        <v>20</v>
      </c>
      <c r="F155" s="12" t="n">
        <v>40</v>
      </c>
      <c r="G155" s="12" t="s">
        <v>21</v>
      </c>
      <c r="H155" s="22"/>
      <c r="I155" s="27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customFormat="false" ht="23.85" hidden="false" customHeight="true" outlineLevel="0" collapsed="false">
      <c r="A156" s="11" t="s">
        <v>293</v>
      </c>
      <c r="B156" s="12" t="s">
        <v>294</v>
      </c>
      <c r="C156" s="12" t="s">
        <v>9</v>
      </c>
      <c r="D156" s="12" t="s">
        <v>285</v>
      </c>
      <c r="E156" s="12" t="s">
        <v>20</v>
      </c>
      <c r="F156" s="12" t="n">
        <v>33</v>
      </c>
      <c r="G156" s="12" t="s">
        <v>21</v>
      </c>
      <c r="H156" s="22"/>
      <c r="I156" s="27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</row>
    <row r="157" customFormat="false" ht="23.85" hidden="false" customHeight="true" outlineLevel="0" collapsed="false">
      <c r="A157" s="11" t="s">
        <v>295</v>
      </c>
      <c r="B157" s="12" t="s">
        <v>296</v>
      </c>
      <c r="C157" s="12" t="s">
        <v>9</v>
      </c>
      <c r="D157" s="12" t="s">
        <v>285</v>
      </c>
      <c r="E157" s="12" t="s">
        <v>20</v>
      </c>
      <c r="F157" s="12" t="n">
        <v>32</v>
      </c>
      <c r="G157" s="12" t="s">
        <v>21</v>
      </c>
      <c r="H157" s="22"/>
      <c r="I157" s="27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</row>
    <row r="158" customFormat="false" ht="23.85" hidden="false" customHeight="true" outlineLevel="0" collapsed="false">
      <c r="A158" s="11" t="s">
        <v>297</v>
      </c>
      <c r="B158" s="12" t="s">
        <v>298</v>
      </c>
      <c r="C158" s="12" t="s">
        <v>9</v>
      </c>
      <c r="D158" s="12" t="s">
        <v>299</v>
      </c>
      <c r="E158" s="12" t="s">
        <v>20</v>
      </c>
      <c r="F158" s="12" t="n">
        <v>47</v>
      </c>
      <c r="G158" s="12" t="s">
        <v>300</v>
      </c>
      <c r="H158" s="22"/>
      <c r="I158" s="27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 customFormat="false" ht="23.85" hidden="false" customHeight="true" outlineLevel="0" collapsed="false">
      <c r="A159" s="11" t="s">
        <v>301</v>
      </c>
      <c r="B159" s="12" t="s">
        <v>302</v>
      </c>
      <c r="C159" s="12" t="s">
        <v>9</v>
      </c>
      <c r="D159" s="12" t="s">
        <v>303</v>
      </c>
      <c r="E159" s="12" t="s">
        <v>20</v>
      </c>
      <c r="F159" s="12" t="n">
        <v>36</v>
      </c>
      <c r="G159" s="12" t="s">
        <v>21</v>
      </c>
      <c r="H159" s="22"/>
      <c r="I159" s="27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</row>
    <row r="160" customFormat="false" ht="23.85" hidden="false" customHeight="true" outlineLevel="0" collapsed="false">
      <c r="A160" s="11" t="s">
        <v>304</v>
      </c>
      <c r="B160" s="12" t="s">
        <v>305</v>
      </c>
      <c r="C160" s="12" t="s">
        <v>9</v>
      </c>
      <c r="D160" s="12" t="s">
        <v>292</v>
      </c>
      <c r="E160" s="12" t="s">
        <v>20</v>
      </c>
      <c r="F160" s="12" t="n">
        <v>49</v>
      </c>
      <c r="G160" s="12" t="s">
        <v>21</v>
      </c>
      <c r="H160" s="22"/>
      <c r="I160" s="27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</row>
    <row r="161" customFormat="false" ht="23.85" hidden="false" customHeight="true" outlineLevel="0" collapsed="false">
      <c r="A161" s="11" t="s">
        <v>306</v>
      </c>
      <c r="B161" s="12" t="s">
        <v>307</v>
      </c>
      <c r="C161" s="12" t="s">
        <v>9</v>
      </c>
      <c r="D161" s="12" t="s">
        <v>96</v>
      </c>
      <c r="E161" s="12" t="s">
        <v>20</v>
      </c>
      <c r="F161" s="12" t="n">
        <v>41</v>
      </c>
      <c r="G161" s="12" t="s">
        <v>21</v>
      </c>
      <c r="H161" s="22"/>
      <c r="I161" s="27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</row>
    <row r="162" customFormat="false" ht="23.85" hidden="false" customHeight="true" outlineLevel="0" collapsed="false">
      <c r="A162" s="11" t="s">
        <v>308</v>
      </c>
      <c r="B162" s="12" t="s">
        <v>309</v>
      </c>
      <c r="C162" s="12" t="s">
        <v>9</v>
      </c>
      <c r="D162" s="12" t="s">
        <v>292</v>
      </c>
      <c r="E162" s="12" t="s">
        <v>20</v>
      </c>
      <c r="F162" s="12" t="n">
        <v>33</v>
      </c>
      <c r="G162" s="12" t="s">
        <v>21</v>
      </c>
      <c r="H162" s="22"/>
      <c r="I162" s="27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</row>
    <row r="163" customFormat="false" ht="23.85" hidden="false" customHeight="true" outlineLevel="0" collapsed="false">
      <c r="A163" s="11" t="s">
        <v>310</v>
      </c>
      <c r="B163" s="12" t="s">
        <v>311</v>
      </c>
      <c r="C163" s="12" t="s">
        <v>9</v>
      </c>
      <c r="D163" s="12" t="s">
        <v>285</v>
      </c>
      <c r="E163" s="12" t="s">
        <v>20</v>
      </c>
      <c r="F163" s="12" t="n">
        <v>25</v>
      </c>
      <c r="G163" s="12" t="s">
        <v>21</v>
      </c>
      <c r="H163" s="22"/>
      <c r="I163" s="27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</row>
    <row r="164" customFormat="false" ht="23.85" hidden="false" customHeight="true" outlineLevel="0" collapsed="false">
      <c r="A164" s="11" t="s">
        <v>312</v>
      </c>
      <c r="B164" s="12" t="s">
        <v>313</v>
      </c>
      <c r="C164" s="12" t="s">
        <v>9</v>
      </c>
      <c r="D164" s="12" t="s">
        <v>299</v>
      </c>
      <c r="E164" s="12" t="s">
        <v>20</v>
      </c>
      <c r="F164" s="12" t="n">
        <v>26</v>
      </c>
      <c r="G164" s="12" t="s">
        <v>21</v>
      </c>
      <c r="H164" s="22"/>
      <c r="I164" s="27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</row>
    <row r="165" customFormat="false" ht="23.85" hidden="false" customHeight="true" outlineLevel="0" collapsed="false">
      <c r="A165" s="11" t="s">
        <v>314</v>
      </c>
      <c r="B165" s="12" t="s">
        <v>315</v>
      </c>
      <c r="C165" s="12" t="s">
        <v>9</v>
      </c>
      <c r="D165" s="12" t="s">
        <v>292</v>
      </c>
      <c r="E165" s="12" t="s">
        <v>20</v>
      </c>
      <c r="F165" s="12" t="n">
        <v>36</v>
      </c>
      <c r="G165" s="12" t="s">
        <v>21</v>
      </c>
      <c r="H165" s="22"/>
      <c r="I165" s="27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 customFormat="false" ht="23.85" hidden="false" customHeight="true" outlineLevel="0" collapsed="false">
      <c r="A166" s="11" t="s">
        <v>316</v>
      </c>
      <c r="B166" s="12" t="s">
        <v>317</v>
      </c>
      <c r="C166" s="12" t="s">
        <v>9</v>
      </c>
      <c r="D166" s="12" t="s">
        <v>285</v>
      </c>
      <c r="E166" s="12" t="s">
        <v>20</v>
      </c>
      <c r="F166" s="12" t="n">
        <v>55</v>
      </c>
      <c r="G166" s="12" t="s">
        <v>21</v>
      </c>
      <c r="H166" s="22"/>
      <c r="I166" s="27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 customFormat="false" ht="23.85" hidden="false" customHeight="true" outlineLevel="0" collapsed="false">
      <c r="A167" s="11" t="s">
        <v>318</v>
      </c>
      <c r="B167" s="12" t="s">
        <v>319</v>
      </c>
      <c r="C167" s="12" t="s">
        <v>9</v>
      </c>
      <c r="D167" s="12" t="s">
        <v>292</v>
      </c>
      <c r="E167" s="12" t="s">
        <v>20</v>
      </c>
      <c r="F167" s="12" t="n">
        <v>40</v>
      </c>
      <c r="G167" s="12" t="s">
        <v>21</v>
      </c>
      <c r="H167" s="22"/>
      <c r="I167" s="27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</row>
    <row r="168" customFormat="false" ht="23.85" hidden="false" customHeight="true" outlineLevel="0" collapsed="false">
      <c r="A168" s="11" t="s">
        <v>320</v>
      </c>
      <c r="B168" s="12" t="s">
        <v>321</v>
      </c>
      <c r="C168" s="12" t="s">
        <v>9</v>
      </c>
      <c r="D168" s="12" t="s">
        <v>303</v>
      </c>
      <c r="E168" s="12" t="s">
        <v>20</v>
      </c>
      <c r="F168" s="12" t="n">
        <v>34</v>
      </c>
      <c r="G168" s="12" t="s">
        <v>21</v>
      </c>
      <c r="H168" s="22"/>
      <c r="I168" s="27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</row>
    <row r="169" customFormat="false" ht="23.85" hidden="false" customHeight="true" outlineLevel="0" collapsed="false">
      <c r="A169" s="34" t="s">
        <v>322</v>
      </c>
      <c r="B169" s="34"/>
      <c r="C169" s="34"/>
      <c r="D169" s="34"/>
      <c r="E169" s="34"/>
      <c r="F169" s="34"/>
      <c r="G169" s="34"/>
      <c r="H169" s="4" t="s">
        <v>1</v>
      </c>
      <c r="I169" s="25"/>
    </row>
    <row r="170" customFormat="false" ht="23.85" hidden="false" customHeight="true" outlineLevel="0" collapsed="false">
      <c r="A170" s="4" t="s">
        <v>3</v>
      </c>
      <c r="B170" s="4" t="s">
        <v>323</v>
      </c>
      <c r="C170" s="4"/>
      <c r="D170" s="4"/>
      <c r="E170" s="4"/>
      <c r="F170" s="4" t="s">
        <v>5</v>
      </c>
      <c r="G170" s="7" t="n">
        <v>61504</v>
      </c>
      <c r="H170" s="4"/>
      <c r="I170" s="25"/>
    </row>
    <row r="171" customFormat="false" ht="23.85" hidden="false" customHeight="true" outlineLevel="0" collapsed="false">
      <c r="A171" s="4" t="s">
        <v>6</v>
      </c>
      <c r="B171" s="9" t="s">
        <v>324</v>
      </c>
      <c r="C171" s="9"/>
      <c r="D171" s="9"/>
      <c r="E171" s="9"/>
      <c r="F171" s="4" t="s">
        <v>28</v>
      </c>
      <c r="G171" s="9" t="s">
        <v>9</v>
      </c>
      <c r="H171" s="4"/>
      <c r="I171" s="25"/>
    </row>
    <row r="172" customFormat="false" ht="23.85" hidden="false" customHeight="true" outlineLevel="0" collapsed="false">
      <c r="A172" s="10" t="s">
        <v>29</v>
      </c>
      <c r="B172" s="10" t="s">
        <v>11</v>
      </c>
      <c r="C172" s="4" t="s">
        <v>12</v>
      </c>
      <c r="D172" s="10" t="s">
        <v>30</v>
      </c>
      <c r="E172" s="10" t="s">
        <v>31</v>
      </c>
      <c r="F172" s="10" t="s">
        <v>32</v>
      </c>
      <c r="G172" s="4" t="s">
        <v>16</v>
      </c>
      <c r="H172" s="4"/>
      <c r="I172" s="25"/>
    </row>
    <row r="173" customFormat="false" ht="23.85" hidden="false" customHeight="true" outlineLevel="0" collapsed="false">
      <c r="A173" s="10"/>
      <c r="B173" s="10"/>
      <c r="C173" s="10"/>
      <c r="D173" s="10"/>
      <c r="E173" s="10"/>
      <c r="F173" s="10"/>
      <c r="G173" s="10"/>
      <c r="H173" s="10"/>
      <c r="I173" s="25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</row>
    <row r="174" customFormat="false" ht="23.85" hidden="false" customHeight="true" outlineLevel="0" collapsed="false">
      <c r="A174" s="18" t="s">
        <v>325</v>
      </c>
      <c r="B174" s="35" t="s">
        <v>326</v>
      </c>
      <c r="C174" s="19" t="s">
        <v>9</v>
      </c>
      <c r="D174" s="19" t="s">
        <v>327</v>
      </c>
      <c r="E174" s="35" t="s">
        <v>20</v>
      </c>
      <c r="F174" s="36" t="n">
        <v>66</v>
      </c>
      <c r="G174" s="35" t="s">
        <v>21</v>
      </c>
      <c r="H174" s="22" t="n">
        <f aca="false">COUNTA(A174:A176)</f>
        <v>3</v>
      </c>
      <c r="I174" s="27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</row>
    <row r="175" customFormat="false" ht="23.85" hidden="false" customHeight="true" outlineLevel="0" collapsed="false">
      <c r="A175" s="37" t="s">
        <v>328</v>
      </c>
      <c r="B175" s="35" t="s">
        <v>329</v>
      </c>
      <c r="C175" s="19" t="s">
        <v>9</v>
      </c>
      <c r="D175" s="19" t="s">
        <v>327</v>
      </c>
      <c r="E175" s="35" t="s">
        <v>20</v>
      </c>
      <c r="F175" s="36" t="n">
        <v>31</v>
      </c>
      <c r="G175" s="35" t="s">
        <v>21</v>
      </c>
      <c r="H175" s="22"/>
      <c r="I175" s="27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</row>
    <row r="176" customFormat="false" ht="23.85" hidden="false" customHeight="true" outlineLevel="0" collapsed="false">
      <c r="A176" s="37" t="s">
        <v>330</v>
      </c>
      <c r="B176" s="35" t="s">
        <v>331</v>
      </c>
      <c r="C176" s="19" t="s">
        <v>9</v>
      </c>
      <c r="D176" s="19" t="s">
        <v>332</v>
      </c>
      <c r="E176" s="35" t="s">
        <v>39</v>
      </c>
      <c r="F176" s="36" t="n">
        <v>62</v>
      </c>
      <c r="G176" s="35" t="s">
        <v>21</v>
      </c>
      <c r="H176" s="22"/>
      <c r="I176" s="27"/>
      <c r="J176" s="38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</row>
    <row r="177" customFormat="false" ht="23.85" hidden="false" customHeight="true" outlineLevel="0" collapsed="false">
      <c r="A177" s="39" t="s">
        <v>333</v>
      </c>
      <c r="B177" s="39"/>
      <c r="C177" s="39"/>
      <c r="D177" s="39"/>
      <c r="E177" s="39"/>
      <c r="F177" s="39"/>
      <c r="G177" s="39"/>
      <c r="H177" s="40" t="n">
        <f aca="false">H6+H12+H21+H41+H81+H89+H116+H124+H140+H152+H174</f>
        <v>131</v>
      </c>
      <c r="I177" s="27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 customFormat="false" ht="23.85" hidden="false" customHeight="true" outlineLevel="0" collapsed="false">
      <c r="A178" s="41" t="s">
        <v>334</v>
      </c>
      <c r="B178" s="41"/>
      <c r="C178" s="41"/>
      <c r="D178" s="41"/>
      <c r="E178" s="41"/>
      <c r="F178" s="41"/>
      <c r="G178" s="41"/>
      <c r="H178" s="42" t="s">
        <v>1</v>
      </c>
      <c r="I178" s="5" t="s">
        <v>2</v>
      </c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</row>
    <row r="179" customFormat="false" ht="23.85" hidden="false" customHeight="true" outlineLevel="0" collapsed="false">
      <c r="A179" s="43" t="s">
        <v>3</v>
      </c>
      <c r="B179" s="43" t="s">
        <v>335</v>
      </c>
      <c r="C179" s="43"/>
      <c r="D179" s="43"/>
      <c r="E179" s="43"/>
      <c r="F179" s="43" t="s">
        <v>5</v>
      </c>
      <c r="G179" s="44" t="n">
        <v>58268</v>
      </c>
      <c r="H179" s="42" t="s">
        <v>1</v>
      </c>
      <c r="I179" s="8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customFormat="false" ht="23.85" hidden="false" customHeight="true" outlineLevel="0" collapsed="false">
      <c r="A180" s="43" t="s">
        <v>6</v>
      </c>
      <c r="B180" s="43" t="s">
        <v>336</v>
      </c>
      <c r="C180" s="43"/>
      <c r="D180" s="43"/>
      <c r="E180" s="43"/>
      <c r="F180" s="43" t="s">
        <v>28</v>
      </c>
      <c r="G180" s="43" t="s">
        <v>337</v>
      </c>
      <c r="H180" s="42"/>
      <c r="I180" s="8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</row>
    <row r="181" customFormat="false" ht="23.85" hidden="false" customHeight="true" outlineLevel="0" collapsed="false">
      <c r="A181" s="45" t="s">
        <v>10</v>
      </c>
      <c r="B181" s="45" t="s">
        <v>11</v>
      </c>
      <c r="C181" s="43" t="s">
        <v>12</v>
      </c>
      <c r="D181" s="45" t="s">
        <v>13</v>
      </c>
      <c r="E181" s="45" t="s">
        <v>14</v>
      </c>
      <c r="F181" s="45" t="s">
        <v>15</v>
      </c>
      <c r="G181" s="43" t="s">
        <v>16</v>
      </c>
      <c r="H181" s="42"/>
      <c r="I181" s="8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</row>
    <row r="182" customFormat="false" ht="23.85" hidden="false" customHeight="true" outlineLevel="0" collapsed="false">
      <c r="A182" s="45"/>
      <c r="B182" s="45"/>
      <c r="C182" s="45"/>
      <c r="D182" s="45"/>
      <c r="E182" s="45"/>
      <c r="F182" s="45"/>
      <c r="G182" s="45"/>
      <c r="H182" s="45"/>
      <c r="I182" s="8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</row>
    <row r="183" customFormat="false" ht="23.85" hidden="false" customHeight="true" outlineLevel="0" collapsed="false">
      <c r="A183" s="46" t="s">
        <v>338</v>
      </c>
      <c r="B183" s="47" t="s">
        <v>339</v>
      </c>
      <c r="C183" s="47" t="s">
        <v>340</v>
      </c>
      <c r="D183" s="47" t="s">
        <v>89</v>
      </c>
      <c r="E183" s="47" t="s">
        <v>20</v>
      </c>
      <c r="F183" s="47" t="n">
        <v>31</v>
      </c>
      <c r="G183" s="47" t="s">
        <v>21</v>
      </c>
      <c r="H183" s="48" t="n">
        <f aca="false">COUNTA(A183:A187)</f>
        <v>5</v>
      </c>
      <c r="I183" s="4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</row>
    <row r="184" customFormat="false" ht="23.85" hidden="false" customHeight="true" outlineLevel="0" collapsed="false">
      <c r="A184" s="46" t="s">
        <v>341</v>
      </c>
      <c r="B184" s="47" t="s">
        <v>342</v>
      </c>
      <c r="C184" s="47" t="s">
        <v>340</v>
      </c>
      <c r="D184" s="47" t="s">
        <v>89</v>
      </c>
      <c r="E184" s="47" t="s">
        <v>20</v>
      </c>
      <c r="F184" s="47" t="n">
        <v>32</v>
      </c>
      <c r="G184" s="47" t="s">
        <v>21</v>
      </c>
      <c r="H184" s="48"/>
      <c r="I184" s="5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</row>
    <row r="185" customFormat="false" ht="23.85" hidden="false" customHeight="true" outlineLevel="0" collapsed="false">
      <c r="A185" s="46" t="s">
        <v>343</v>
      </c>
      <c r="B185" s="47" t="s">
        <v>344</v>
      </c>
      <c r="C185" s="47" t="s">
        <v>340</v>
      </c>
      <c r="D185" s="47" t="s">
        <v>89</v>
      </c>
      <c r="E185" s="47" t="s">
        <v>39</v>
      </c>
      <c r="F185" s="47" t="n">
        <v>46</v>
      </c>
      <c r="G185" s="47" t="s">
        <v>21</v>
      </c>
      <c r="H185" s="48"/>
      <c r="I185" s="4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</row>
    <row r="186" customFormat="false" ht="23.85" hidden="false" customHeight="true" outlineLevel="0" collapsed="false">
      <c r="A186" s="46" t="s">
        <v>345</v>
      </c>
      <c r="B186" s="47" t="s">
        <v>346</v>
      </c>
      <c r="C186" s="47" t="s">
        <v>340</v>
      </c>
      <c r="D186" s="47" t="s">
        <v>89</v>
      </c>
      <c r="E186" s="47" t="s">
        <v>39</v>
      </c>
      <c r="F186" s="47" t="n">
        <v>60</v>
      </c>
      <c r="G186" s="47" t="s">
        <v>21</v>
      </c>
      <c r="H186" s="48"/>
      <c r="I186" s="4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</row>
    <row r="187" customFormat="false" ht="23.85" hidden="false" customHeight="true" outlineLevel="0" collapsed="false">
      <c r="A187" s="46" t="s">
        <v>347</v>
      </c>
      <c r="B187" s="47" t="s">
        <v>348</v>
      </c>
      <c r="C187" s="47" t="s">
        <v>340</v>
      </c>
      <c r="D187" s="47" t="s">
        <v>89</v>
      </c>
      <c r="E187" s="47" t="s">
        <v>20</v>
      </c>
      <c r="F187" s="47" t="n">
        <v>35</v>
      </c>
      <c r="G187" s="47" t="s">
        <v>21</v>
      </c>
      <c r="H187" s="48"/>
      <c r="I187" s="49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</row>
    <row r="188" customFormat="false" ht="23.85" hidden="false" customHeight="true" outlineLevel="0" collapsed="false">
      <c r="A188" s="43" t="s">
        <v>3</v>
      </c>
      <c r="B188" s="43" t="s">
        <v>349</v>
      </c>
      <c r="C188" s="43"/>
      <c r="D188" s="43"/>
      <c r="E188" s="43"/>
      <c r="F188" s="43" t="s">
        <v>5</v>
      </c>
      <c r="G188" s="44" t="n">
        <v>84986</v>
      </c>
      <c r="H188" s="42" t="s">
        <v>1</v>
      </c>
      <c r="I188" s="25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</row>
    <row r="189" customFormat="false" ht="23.85" hidden="false" customHeight="true" outlineLevel="0" collapsed="false">
      <c r="A189" s="43" t="s">
        <v>6</v>
      </c>
      <c r="B189" s="43" t="s">
        <v>350</v>
      </c>
      <c r="C189" s="43"/>
      <c r="D189" s="43"/>
      <c r="E189" s="43"/>
      <c r="F189" s="43" t="s">
        <v>28</v>
      </c>
      <c r="G189" s="43" t="s">
        <v>351</v>
      </c>
      <c r="H189" s="42"/>
      <c r="I189" s="25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</row>
    <row r="190" customFormat="false" ht="23.85" hidden="false" customHeight="true" outlineLevel="0" collapsed="false">
      <c r="A190" s="45" t="s">
        <v>10</v>
      </c>
      <c r="B190" s="45" t="s">
        <v>11</v>
      </c>
      <c r="C190" s="43" t="s">
        <v>12</v>
      </c>
      <c r="D190" s="45" t="s">
        <v>13</v>
      </c>
      <c r="E190" s="45" t="s">
        <v>14</v>
      </c>
      <c r="F190" s="45" t="s">
        <v>15</v>
      </c>
      <c r="G190" s="43" t="s">
        <v>16</v>
      </c>
      <c r="H190" s="42"/>
      <c r="I190" s="25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</row>
    <row r="191" customFormat="false" ht="23.85" hidden="false" customHeight="true" outlineLevel="0" collapsed="false">
      <c r="A191" s="45"/>
      <c r="B191" s="45"/>
      <c r="C191" s="45"/>
      <c r="D191" s="45"/>
      <c r="E191" s="45"/>
      <c r="F191" s="45"/>
      <c r="G191" s="45"/>
      <c r="H191" s="45"/>
      <c r="I191" s="25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</row>
    <row r="192" customFormat="false" ht="23.85" hidden="false" customHeight="true" outlineLevel="0" collapsed="false">
      <c r="A192" s="51" t="s">
        <v>352</v>
      </c>
      <c r="B192" s="52" t="s">
        <v>353</v>
      </c>
      <c r="C192" s="47" t="s">
        <v>354</v>
      </c>
      <c r="D192" s="47" t="s">
        <v>355</v>
      </c>
      <c r="E192" s="47" t="s">
        <v>20</v>
      </c>
      <c r="F192" s="47" t="n">
        <v>44</v>
      </c>
      <c r="G192" s="47" t="s">
        <v>21</v>
      </c>
      <c r="H192" s="48" t="n">
        <f aca="false">COUNTA(A192:A207)</f>
        <v>16</v>
      </c>
      <c r="I192" s="4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</row>
    <row r="193" customFormat="false" ht="23.85" hidden="false" customHeight="true" outlineLevel="0" collapsed="false">
      <c r="A193" s="51" t="s">
        <v>356</v>
      </c>
      <c r="B193" s="52" t="s">
        <v>357</v>
      </c>
      <c r="C193" s="47" t="s">
        <v>354</v>
      </c>
      <c r="D193" s="47" t="s">
        <v>355</v>
      </c>
      <c r="E193" s="47" t="s">
        <v>20</v>
      </c>
      <c r="F193" s="47" t="n">
        <v>28</v>
      </c>
      <c r="G193" s="47" t="s">
        <v>21</v>
      </c>
      <c r="H193" s="48"/>
      <c r="I193" s="4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</row>
    <row r="194" customFormat="false" ht="23.85" hidden="false" customHeight="true" outlineLevel="0" collapsed="false">
      <c r="A194" s="53" t="s">
        <v>358</v>
      </c>
      <c r="B194" s="52" t="s">
        <v>359</v>
      </c>
      <c r="C194" s="47" t="s">
        <v>354</v>
      </c>
      <c r="D194" s="47" t="s">
        <v>355</v>
      </c>
      <c r="E194" s="47" t="s">
        <v>20</v>
      </c>
      <c r="F194" s="47" t="n">
        <v>49</v>
      </c>
      <c r="G194" s="47" t="s">
        <v>21</v>
      </c>
      <c r="H194" s="48"/>
      <c r="I194" s="4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</row>
    <row r="195" customFormat="false" ht="23.85" hidden="false" customHeight="true" outlineLevel="0" collapsed="false">
      <c r="A195" s="53" t="s">
        <v>360</v>
      </c>
      <c r="B195" s="54" t="s">
        <v>361</v>
      </c>
      <c r="C195" s="47" t="s">
        <v>354</v>
      </c>
      <c r="D195" s="47" t="s">
        <v>355</v>
      </c>
      <c r="E195" s="47" t="s">
        <v>20</v>
      </c>
      <c r="F195" s="47" t="n">
        <v>30</v>
      </c>
      <c r="G195" s="47" t="s">
        <v>21</v>
      </c>
      <c r="H195" s="48"/>
      <c r="I195" s="4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</row>
    <row r="196" customFormat="false" ht="23.85" hidden="false" customHeight="true" outlineLevel="0" collapsed="false">
      <c r="A196" s="51" t="s">
        <v>362</v>
      </c>
      <c r="B196" s="54" t="s">
        <v>363</v>
      </c>
      <c r="C196" s="47" t="s">
        <v>354</v>
      </c>
      <c r="D196" s="47" t="s">
        <v>355</v>
      </c>
      <c r="E196" s="47" t="s">
        <v>20</v>
      </c>
      <c r="F196" s="47" t="n">
        <v>46</v>
      </c>
      <c r="G196" s="47" t="s">
        <v>21</v>
      </c>
      <c r="H196" s="48"/>
      <c r="I196" s="4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</row>
    <row r="197" customFormat="false" ht="23.85" hidden="false" customHeight="true" outlineLevel="0" collapsed="false">
      <c r="A197" s="53" t="s">
        <v>364</v>
      </c>
      <c r="B197" s="54" t="s">
        <v>365</v>
      </c>
      <c r="C197" s="47" t="s">
        <v>354</v>
      </c>
      <c r="D197" s="47" t="s">
        <v>355</v>
      </c>
      <c r="E197" s="47" t="s">
        <v>39</v>
      </c>
      <c r="F197" s="47" t="n">
        <v>36</v>
      </c>
      <c r="G197" s="47" t="s">
        <v>21</v>
      </c>
      <c r="H197" s="48"/>
      <c r="I197" s="4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</row>
    <row r="198" customFormat="false" ht="23.85" hidden="false" customHeight="true" outlineLevel="0" collapsed="false">
      <c r="A198" s="53" t="s">
        <v>366</v>
      </c>
      <c r="B198" s="54" t="s">
        <v>367</v>
      </c>
      <c r="C198" s="47" t="s">
        <v>354</v>
      </c>
      <c r="D198" s="47" t="s">
        <v>355</v>
      </c>
      <c r="E198" s="47" t="s">
        <v>39</v>
      </c>
      <c r="F198" s="47" t="n">
        <v>40</v>
      </c>
      <c r="G198" s="47" t="s">
        <v>21</v>
      </c>
      <c r="H198" s="48"/>
      <c r="I198" s="4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</row>
    <row r="199" customFormat="false" ht="23.85" hidden="false" customHeight="true" outlineLevel="0" collapsed="false">
      <c r="A199" s="53" t="s">
        <v>368</v>
      </c>
      <c r="B199" s="54" t="s">
        <v>369</v>
      </c>
      <c r="C199" s="47" t="s">
        <v>354</v>
      </c>
      <c r="D199" s="47" t="s">
        <v>355</v>
      </c>
      <c r="E199" s="47" t="s">
        <v>20</v>
      </c>
      <c r="F199" s="47" t="n">
        <v>30</v>
      </c>
      <c r="G199" s="47" t="s">
        <v>21</v>
      </c>
      <c r="H199" s="48"/>
      <c r="I199" s="4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</row>
    <row r="200" customFormat="false" ht="23.85" hidden="false" customHeight="true" outlineLevel="0" collapsed="false">
      <c r="A200" s="53" t="s">
        <v>370</v>
      </c>
      <c r="B200" s="54" t="s">
        <v>371</v>
      </c>
      <c r="C200" s="47" t="s">
        <v>354</v>
      </c>
      <c r="D200" s="47" t="s">
        <v>355</v>
      </c>
      <c r="E200" s="47" t="s">
        <v>39</v>
      </c>
      <c r="F200" s="47" t="n">
        <v>41</v>
      </c>
      <c r="G200" s="47" t="s">
        <v>21</v>
      </c>
      <c r="H200" s="48"/>
      <c r="I200" s="4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</row>
    <row r="201" customFormat="false" ht="23.85" hidden="false" customHeight="true" outlineLevel="0" collapsed="false">
      <c r="A201" s="53" t="s">
        <v>372</v>
      </c>
      <c r="B201" s="54" t="s">
        <v>373</v>
      </c>
      <c r="C201" s="47" t="s">
        <v>354</v>
      </c>
      <c r="D201" s="47" t="s">
        <v>355</v>
      </c>
      <c r="E201" s="47" t="s">
        <v>39</v>
      </c>
      <c r="F201" s="47" t="n">
        <v>41</v>
      </c>
      <c r="G201" s="47" t="s">
        <v>21</v>
      </c>
      <c r="H201" s="48"/>
      <c r="I201" s="4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</row>
    <row r="202" customFormat="false" ht="23.85" hidden="false" customHeight="true" outlineLevel="0" collapsed="false">
      <c r="A202" s="53" t="s">
        <v>374</v>
      </c>
      <c r="B202" s="54" t="s">
        <v>375</v>
      </c>
      <c r="C202" s="47" t="s">
        <v>354</v>
      </c>
      <c r="D202" s="47" t="s">
        <v>355</v>
      </c>
      <c r="E202" s="47" t="s">
        <v>20</v>
      </c>
      <c r="F202" s="47" t="n">
        <v>28</v>
      </c>
      <c r="G202" s="47" t="s">
        <v>21</v>
      </c>
      <c r="H202" s="48"/>
      <c r="I202" s="4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</row>
    <row r="203" customFormat="false" ht="23.85" hidden="false" customHeight="true" outlineLevel="0" collapsed="false">
      <c r="A203" s="53" t="s">
        <v>376</v>
      </c>
      <c r="B203" s="54" t="s">
        <v>377</v>
      </c>
      <c r="C203" s="47" t="s">
        <v>354</v>
      </c>
      <c r="D203" s="47" t="s">
        <v>355</v>
      </c>
      <c r="E203" s="47" t="s">
        <v>20</v>
      </c>
      <c r="F203" s="47" t="n">
        <v>35</v>
      </c>
      <c r="G203" s="47" t="s">
        <v>21</v>
      </c>
      <c r="H203" s="48"/>
      <c r="I203" s="4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</row>
    <row r="204" customFormat="false" ht="23.85" hidden="false" customHeight="true" outlineLevel="0" collapsed="false">
      <c r="A204" s="53" t="s">
        <v>378</v>
      </c>
      <c r="B204" s="54" t="s">
        <v>379</v>
      </c>
      <c r="C204" s="47" t="s">
        <v>354</v>
      </c>
      <c r="D204" s="47" t="s">
        <v>355</v>
      </c>
      <c r="E204" s="47" t="s">
        <v>39</v>
      </c>
      <c r="F204" s="47" t="n">
        <v>44</v>
      </c>
      <c r="G204" s="47" t="s">
        <v>21</v>
      </c>
      <c r="H204" s="48"/>
      <c r="I204" s="4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 customFormat="false" ht="23.85" hidden="false" customHeight="true" outlineLevel="0" collapsed="false">
      <c r="A205" s="53" t="s">
        <v>380</v>
      </c>
      <c r="B205" s="54" t="s">
        <v>381</v>
      </c>
      <c r="C205" s="47" t="s">
        <v>354</v>
      </c>
      <c r="D205" s="47" t="s">
        <v>355</v>
      </c>
      <c r="E205" s="47" t="s">
        <v>20</v>
      </c>
      <c r="F205" s="47" t="n">
        <v>39</v>
      </c>
      <c r="G205" s="47" t="s">
        <v>21</v>
      </c>
      <c r="H205" s="48"/>
      <c r="I205" s="4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</row>
    <row r="206" customFormat="false" ht="23.85" hidden="false" customHeight="true" outlineLevel="0" collapsed="false">
      <c r="A206" s="53" t="s">
        <v>382</v>
      </c>
      <c r="B206" s="54" t="s">
        <v>383</v>
      </c>
      <c r="C206" s="47" t="s">
        <v>354</v>
      </c>
      <c r="D206" s="47" t="s">
        <v>355</v>
      </c>
      <c r="E206" s="47" t="s">
        <v>20</v>
      </c>
      <c r="F206" s="47" t="n">
        <v>46</v>
      </c>
      <c r="G206" s="47" t="s">
        <v>21</v>
      </c>
      <c r="H206" s="48"/>
      <c r="I206" s="4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</row>
    <row r="207" customFormat="false" ht="23.85" hidden="false" customHeight="true" outlineLevel="0" collapsed="false">
      <c r="A207" s="53" t="s">
        <v>384</v>
      </c>
      <c r="B207" s="54" t="s">
        <v>385</v>
      </c>
      <c r="C207" s="47" t="s">
        <v>354</v>
      </c>
      <c r="D207" s="47" t="s">
        <v>355</v>
      </c>
      <c r="E207" s="47" t="s">
        <v>20</v>
      </c>
      <c r="F207" s="47" t="n">
        <v>39</v>
      </c>
      <c r="G207" s="47" t="s">
        <v>21</v>
      </c>
      <c r="H207" s="48"/>
      <c r="I207" s="4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 customFormat="false" ht="23.85" hidden="false" customHeight="true" outlineLevel="0" collapsed="false">
      <c r="A208" s="43" t="s">
        <v>3</v>
      </c>
      <c r="B208" s="43" t="s">
        <v>386</v>
      </c>
      <c r="C208" s="43"/>
      <c r="D208" s="43"/>
      <c r="E208" s="43"/>
      <c r="F208" s="43" t="s">
        <v>5</v>
      </c>
      <c r="G208" s="44"/>
      <c r="H208" s="42" t="s">
        <v>1</v>
      </c>
      <c r="I208" s="25"/>
    </row>
    <row r="209" customFormat="false" ht="23.85" hidden="false" customHeight="true" outlineLevel="0" collapsed="false">
      <c r="A209" s="43" t="s">
        <v>6</v>
      </c>
      <c r="B209" s="43" t="s">
        <v>387</v>
      </c>
      <c r="C209" s="43"/>
      <c r="D209" s="43"/>
      <c r="E209" s="43"/>
      <c r="F209" s="43" t="s">
        <v>28</v>
      </c>
      <c r="G209" s="43" t="s">
        <v>351</v>
      </c>
      <c r="H209" s="42"/>
      <c r="I209" s="25"/>
    </row>
    <row r="210" customFormat="false" ht="23.85" hidden="false" customHeight="true" outlineLevel="0" collapsed="false">
      <c r="A210" s="45" t="s">
        <v>10</v>
      </c>
      <c r="B210" s="45" t="s">
        <v>11</v>
      </c>
      <c r="C210" s="43" t="s">
        <v>12</v>
      </c>
      <c r="D210" s="45" t="s">
        <v>13</v>
      </c>
      <c r="E210" s="45" t="s">
        <v>14</v>
      </c>
      <c r="F210" s="45" t="s">
        <v>15</v>
      </c>
      <c r="G210" s="43" t="s">
        <v>16</v>
      </c>
      <c r="H210" s="42"/>
      <c r="I210" s="25"/>
    </row>
    <row r="211" customFormat="false" ht="23.85" hidden="false" customHeight="true" outlineLevel="0" collapsed="false">
      <c r="A211" s="45"/>
      <c r="B211" s="45"/>
      <c r="C211" s="45"/>
      <c r="D211" s="45"/>
      <c r="E211" s="45"/>
      <c r="F211" s="45"/>
      <c r="G211" s="45"/>
      <c r="H211" s="45"/>
      <c r="I211" s="25"/>
    </row>
    <row r="212" customFormat="false" ht="23.85" hidden="false" customHeight="true" outlineLevel="0" collapsed="false">
      <c r="A212" s="46" t="s">
        <v>388</v>
      </c>
      <c r="B212" s="47" t="s">
        <v>389</v>
      </c>
      <c r="C212" s="47" t="s">
        <v>390</v>
      </c>
      <c r="D212" s="47" t="s">
        <v>165</v>
      </c>
      <c r="E212" s="47" t="s">
        <v>20</v>
      </c>
      <c r="F212" s="47" t="n">
        <v>56</v>
      </c>
      <c r="G212" s="47" t="s">
        <v>21</v>
      </c>
      <c r="H212" s="48" t="n">
        <f aca="false">COUNTA(A212:A218)</f>
        <v>7</v>
      </c>
      <c r="I212" s="4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</row>
    <row r="213" customFormat="false" ht="23.85" hidden="false" customHeight="true" outlineLevel="0" collapsed="false">
      <c r="A213" s="46" t="s">
        <v>391</v>
      </c>
      <c r="B213" s="55" t="s">
        <v>392</v>
      </c>
      <c r="C213" s="47" t="s">
        <v>390</v>
      </c>
      <c r="D213" s="47" t="s">
        <v>165</v>
      </c>
      <c r="E213" s="47" t="s">
        <v>20</v>
      </c>
      <c r="F213" s="47" t="n">
        <v>29</v>
      </c>
      <c r="G213" s="47" t="s">
        <v>21</v>
      </c>
      <c r="H213" s="48"/>
      <c r="I213" s="4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</row>
    <row r="214" customFormat="false" ht="23.85" hidden="false" customHeight="true" outlineLevel="0" collapsed="false">
      <c r="A214" s="46" t="s">
        <v>393</v>
      </c>
      <c r="B214" s="47" t="s">
        <v>394</v>
      </c>
      <c r="C214" s="47" t="s">
        <v>390</v>
      </c>
      <c r="D214" s="47" t="s">
        <v>165</v>
      </c>
      <c r="E214" s="47" t="s">
        <v>20</v>
      </c>
      <c r="F214" s="47" t="n">
        <v>59</v>
      </c>
      <c r="G214" s="47" t="s">
        <v>21</v>
      </c>
      <c r="H214" s="48"/>
      <c r="I214" s="4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</row>
    <row r="215" customFormat="false" ht="23.85" hidden="false" customHeight="true" outlineLevel="0" collapsed="false">
      <c r="A215" s="46" t="s">
        <v>395</v>
      </c>
      <c r="B215" s="47" t="s">
        <v>396</v>
      </c>
      <c r="C215" s="47" t="s">
        <v>390</v>
      </c>
      <c r="D215" s="47" t="s">
        <v>165</v>
      </c>
      <c r="E215" s="47" t="s">
        <v>20</v>
      </c>
      <c r="F215" s="47" t="n">
        <v>45</v>
      </c>
      <c r="G215" s="47" t="s">
        <v>21</v>
      </c>
      <c r="H215" s="48"/>
      <c r="I215" s="4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</row>
    <row r="216" customFormat="false" ht="23.85" hidden="false" customHeight="true" outlineLevel="0" collapsed="false">
      <c r="A216" s="46" t="s">
        <v>397</v>
      </c>
      <c r="B216" s="47" t="s">
        <v>398</v>
      </c>
      <c r="C216" s="47" t="s">
        <v>390</v>
      </c>
      <c r="D216" s="47" t="s">
        <v>165</v>
      </c>
      <c r="E216" s="47" t="s">
        <v>20</v>
      </c>
      <c r="F216" s="47" t="n">
        <v>53</v>
      </c>
      <c r="G216" s="47" t="s">
        <v>21</v>
      </c>
      <c r="H216" s="48"/>
      <c r="I216" s="4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</row>
    <row r="217" customFormat="false" ht="23.85" hidden="false" customHeight="true" outlineLevel="0" collapsed="false">
      <c r="A217" s="46" t="s">
        <v>399</v>
      </c>
      <c r="B217" s="47" t="s">
        <v>400</v>
      </c>
      <c r="C217" s="47" t="s">
        <v>390</v>
      </c>
      <c r="D217" s="47" t="s">
        <v>168</v>
      </c>
      <c r="E217" s="47" t="s">
        <v>20</v>
      </c>
      <c r="F217" s="47" t="n">
        <v>42</v>
      </c>
      <c r="G217" s="47" t="s">
        <v>21</v>
      </c>
      <c r="H217" s="48"/>
      <c r="I217" s="4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</row>
    <row r="218" customFormat="false" ht="23.85" hidden="false" customHeight="true" outlineLevel="0" collapsed="false">
      <c r="A218" s="46" t="s">
        <v>401</v>
      </c>
      <c r="B218" s="47" t="s">
        <v>402</v>
      </c>
      <c r="C218" s="47" t="s">
        <v>390</v>
      </c>
      <c r="D218" s="47" t="s">
        <v>165</v>
      </c>
      <c r="E218" s="47" t="s">
        <v>20</v>
      </c>
      <c r="F218" s="47" t="n">
        <v>46</v>
      </c>
      <c r="G218" s="47" t="s">
        <v>21</v>
      </c>
      <c r="H218" s="48"/>
      <c r="I218" s="4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</row>
    <row r="219" customFormat="false" ht="23.85" hidden="false" customHeight="true" outlineLevel="0" collapsed="false">
      <c r="A219" s="43" t="s">
        <v>3</v>
      </c>
      <c r="B219" s="43" t="s">
        <v>403</v>
      </c>
      <c r="C219" s="43"/>
      <c r="D219" s="43"/>
      <c r="E219" s="43"/>
      <c r="F219" s="43" t="s">
        <v>404</v>
      </c>
      <c r="G219" s="44" t="n">
        <v>58528</v>
      </c>
      <c r="H219" s="42" t="s">
        <v>1</v>
      </c>
      <c r="I219" s="25"/>
    </row>
    <row r="220" customFormat="false" ht="23.85" hidden="false" customHeight="true" outlineLevel="0" collapsed="false">
      <c r="A220" s="43" t="s">
        <v>6</v>
      </c>
      <c r="B220" s="43" t="s">
        <v>405</v>
      </c>
      <c r="C220" s="43"/>
      <c r="D220" s="43"/>
      <c r="E220" s="43"/>
      <c r="F220" s="43" t="s">
        <v>28</v>
      </c>
      <c r="G220" s="43" t="s">
        <v>351</v>
      </c>
      <c r="H220" s="42"/>
      <c r="I220" s="25"/>
    </row>
    <row r="221" customFormat="false" ht="23.85" hidden="false" customHeight="true" outlineLevel="0" collapsed="false">
      <c r="A221" s="45" t="s">
        <v>10</v>
      </c>
      <c r="B221" s="45" t="s">
        <v>11</v>
      </c>
      <c r="C221" s="43" t="s">
        <v>12</v>
      </c>
      <c r="D221" s="45" t="s">
        <v>13</v>
      </c>
      <c r="E221" s="45" t="s">
        <v>14</v>
      </c>
      <c r="F221" s="45" t="s">
        <v>15</v>
      </c>
      <c r="G221" s="43" t="s">
        <v>16</v>
      </c>
      <c r="H221" s="42"/>
      <c r="I221" s="25"/>
    </row>
    <row r="222" customFormat="false" ht="23.85" hidden="false" customHeight="true" outlineLevel="0" collapsed="false">
      <c r="A222" s="45"/>
      <c r="B222" s="45"/>
      <c r="C222" s="45"/>
      <c r="D222" s="45"/>
      <c r="E222" s="45"/>
      <c r="F222" s="45"/>
      <c r="G222" s="45"/>
      <c r="H222" s="45"/>
      <c r="I222" s="25"/>
    </row>
    <row r="223" customFormat="false" ht="23.85" hidden="false" customHeight="true" outlineLevel="0" collapsed="false">
      <c r="A223" s="56" t="s">
        <v>406</v>
      </c>
      <c r="B223" s="57" t="s">
        <v>407</v>
      </c>
      <c r="C223" s="47" t="s">
        <v>354</v>
      </c>
      <c r="D223" s="57" t="s">
        <v>89</v>
      </c>
      <c r="E223" s="47" t="s">
        <v>20</v>
      </c>
      <c r="F223" s="57" t="n">
        <v>61</v>
      </c>
      <c r="G223" s="47" t="s">
        <v>21</v>
      </c>
      <c r="H223" s="58" t="n">
        <f aca="false">COUNTA(A223:A282)</f>
        <v>60</v>
      </c>
      <c r="I223" s="4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</row>
    <row r="224" customFormat="false" ht="23.85" hidden="false" customHeight="true" outlineLevel="0" collapsed="false">
      <c r="A224" s="46" t="s">
        <v>408</v>
      </c>
      <c r="B224" s="47" t="s">
        <v>409</v>
      </c>
      <c r="C224" s="47" t="s">
        <v>354</v>
      </c>
      <c r="D224" s="47" t="s">
        <v>410</v>
      </c>
      <c r="E224" s="47" t="s">
        <v>39</v>
      </c>
      <c r="F224" s="47" t="n">
        <v>38</v>
      </c>
      <c r="G224" s="47" t="s">
        <v>21</v>
      </c>
      <c r="H224" s="58"/>
      <c r="I224" s="4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</row>
    <row r="225" customFormat="false" ht="23.85" hidden="false" customHeight="true" outlineLevel="0" collapsed="false">
      <c r="A225" s="46" t="s">
        <v>411</v>
      </c>
      <c r="B225" s="47" t="s">
        <v>412</v>
      </c>
      <c r="C225" s="47" t="s">
        <v>354</v>
      </c>
      <c r="D225" s="47" t="s">
        <v>89</v>
      </c>
      <c r="E225" s="47" t="s">
        <v>20</v>
      </c>
      <c r="F225" s="47" t="n">
        <v>44</v>
      </c>
      <c r="G225" s="47" t="s">
        <v>21</v>
      </c>
      <c r="H225" s="58"/>
      <c r="I225" s="4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</row>
    <row r="226" customFormat="false" ht="23.85" hidden="false" customHeight="true" outlineLevel="0" collapsed="false">
      <c r="A226" s="46" t="s">
        <v>413</v>
      </c>
      <c r="B226" s="47" t="s">
        <v>414</v>
      </c>
      <c r="C226" s="47" t="s">
        <v>354</v>
      </c>
      <c r="D226" s="47" t="s">
        <v>89</v>
      </c>
      <c r="E226" s="47" t="s">
        <v>20</v>
      </c>
      <c r="F226" s="47" t="n">
        <v>49</v>
      </c>
      <c r="G226" s="47" t="s">
        <v>21</v>
      </c>
      <c r="H226" s="58"/>
      <c r="I226" s="4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</row>
    <row r="227" customFormat="false" ht="23.85" hidden="false" customHeight="true" outlineLevel="0" collapsed="false">
      <c r="A227" s="46" t="s">
        <v>415</v>
      </c>
      <c r="B227" s="47" t="s">
        <v>416</v>
      </c>
      <c r="C227" s="47" t="s">
        <v>354</v>
      </c>
      <c r="D227" s="47" t="s">
        <v>89</v>
      </c>
      <c r="E227" s="47" t="s">
        <v>20</v>
      </c>
      <c r="F227" s="47" t="n">
        <v>47</v>
      </c>
      <c r="G227" s="47" t="s">
        <v>21</v>
      </c>
      <c r="H227" s="58"/>
      <c r="I227" s="4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</row>
    <row r="228" customFormat="false" ht="23.85" hidden="false" customHeight="true" outlineLevel="0" collapsed="false">
      <c r="A228" s="46" t="s">
        <v>417</v>
      </c>
      <c r="B228" s="47" t="s">
        <v>418</v>
      </c>
      <c r="C228" s="47" t="s">
        <v>354</v>
      </c>
      <c r="D228" s="47" t="s">
        <v>89</v>
      </c>
      <c r="E228" s="47" t="s">
        <v>20</v>
      </c>
      <c r="F228" s="47" t="n">
        <v>47</v>
      </c>
      <c r="G228" s="47" t="s">
        <v>21</v>
      </c>
      <c r="H228" s="58"/>
      <c r="I228" s="4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</row>
    <row r="229" customFormat="false" ht="23.85" hidden="false" customHeight="true" outlineLevel="0" collapsed="false">
      <c r="A229" s="46" t="s">
        <v>419</v>
      </c>
      <c r="B229" s="47" t="s">
        <v>420</v>
      </c>
      <c r="C229" s="47" t="s">
        <v>354</v>
      </c>
      <c r="D229" s="47" t="s">
        <v>89</v>
      </c>
      <c r="E229" s="47" t="s">
        <v>39</v>
      </c>
      <c r="F229" s="47" t="n">
        <v>39</v>
      </c>
      <c r="G229" s="47" t="s">
        <v>21</v>
      </c>
      <c r="H229" s="58"/>
      <c r="I229" s="4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</row>
    <row r="230" customFormat="false" ht="23.85" hidden="false" customHeight="true" outlineLevel="0" collapsed="false">
      <c r="A230" s="46" t="s">
        <v>421</v>
      </c>
      <c r="B230" s="47" t="s">
        <v>422</v>
      </c>
      <c r="C230" s="47" t="s">
        <v>354</v>
      </c>
      <c r="D230" s="47" t="s">
        <v>89</v>
      </c>
      <c r="E230" s="47" t="s">
        <v>20</v>
      </c>
      <c r="F230" s="47" t="n">
        <v>44</v>
      </c>
      <c r="G230" s="47" t="s">
        <v>21</v>
      </c>
      <c r="H230" s="58"/>
      <c r="I230" s="4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</row>
    <row r="231" customFormat="false" ht="23.85" hidden="false" customHeight="true" outlineLevel="0" collapsed="false">
      <c r="A231" s="46" t="s">
        <v>423</v>
      </c>
      <c r="B231" s="47" t="s">
        <v>424</v>
      </c>
      <c r="C231" s="47" t="s">
        <v>354</v>
      </c>
      <c r="D231" s="47" t="s">
        <v>89</v>
      </c>
      <c r="E231" s="47" t="s">
        <v>39</v>
      </c>
      <c r="F231" s="47" t="n">
        <v>40</v>
      </c>
      <c r="G231" s="47" t="s">
        <v>21</v>
      </c>
      <c r="H231" s="58"/>
      <c r="I231" s="4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</row>
    <row r="232" customFormat="false" ht="23.85" hidden="false" customHeight="true" outlineLevel="0" collapsed="false">
      <c r="A232" s="46" t="s">
        <v>425</v>
      </c>
      <c r="B232" s="47" t="s">
        <v>426</v>
      </c>
      <c r="C232" s="47" t="s">
        <v>354</v>
      </c>
      <c r="D232" s="47" t="s">
        <v>89</v>
      </c>
      <c r="E232" s="47" t="s">
        <v>20</v>
      </c>
      <c r="F232" s="47" t="n">
        <v>48</v>
      </c>
      <c r="G232" s="47" t="s">
        <v>21</v>
      </c>
      <c r="H232" s="58"/>
      <c r="I232" s="4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</row>
    <row r="233" customFormat="false" ht="23.85" hidden="false" customHeight="true" outlineLevel="0" collapsed="false">
      <c r="A233" s="46" t="s">
        <v>427</v>
      </c>
      <c r="B233" s="47" t="s">
        <v>428</v>
      </c>
      <c r="C233" s="47" t="s">
        <v>354</v>
      </c>
      <c r="D233" s="47" t="s">
        <v>89</v>
      </c>
      <c r="E233" s="47" t="s">
        <v>20</v>
      </c>
      <c r="F233" s="47" t="n">
        <v>45</v>
      </c>
      <c r="G233" s="47" t="s">
        <v>21</v>
      </c>
      <c r="H233" s="58"/>
      <c r="I233" s="4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</row>
    <row r="234" customFormat="false" ht="23.85" hidden="false" customHeight="true" outlineLevel="0" collapsed="false">
      <c r="A234" s="46" t="s">
        <v>429</v>
      </c>
      <c r="B234" s="47" t="s">
        <v>430</v>
      </c>
      <c r="C234" s="47" t="s">
        <v>354</v>
      </c>
      <c r="D234" s="47" t="s">
        <v>89</v>
      </c>
      <c r="E234" s="47" t="s">
        <v>20</v>
      </c>
      <c r="F234" s="47" t="n">
        <v>47</v>
      </c>
      <c r="G234" s="47" t="s">
        <v>21</v>
      </c>
      <c r="H234" s="58"/>
      <c r="I234" s="4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</row>
    <row r="235" customFormat="false" ht="23.85" hidden="false" customHeight="true" outlineLevel="0" collapsed="false">
      <c r="A235" s="46" t="s">
        <v>431</v>
      </c>
      <c r="B235" s="47" t="s">
        <v>432</v>
      </c>
      <c r="C235" s="47" t="s">
        <v>354</v>
      </c>
      <c r="D235" s="47" t="s">
        <v>89</v>
      </c>
      <c r="E235" s="47" t="s">
        <v>20</v>
      </c>
      <c r="F235" s="47" t="n">
        <v>44</v>
      </c>
      <c r="G235" s="47" t="s">
        <v>21</v>
      </c>
      <c r="H235" s="58"/>
      <c r="I235" s="4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</row>
    <row r="236" customFormat="false" ht="23.85" hidden="false" customHeight="true" outlineLevel="0" collapsed="false">
      <c r="A236" s="46" t="s">
        <v>433</v>
      </c>
      <c r="B236" s="47" t="s">
        <v>434</v>
      </c>
      <c r="C236" s="47" t="s">
        <v>354</v>
      </c>
      <c r="D236" s="47" t="s">
        <v>89</v>
      </c>
      <c r="E236" s="47" t="s">
        <v>20</v>
      </c>
      <c r="F236" s="47" t="n">
        <v>53</v>
      </c>
      <c r="G236" s="47" t="s">
        <v>21</v>
      </c>
      <c r="H236" s="58"/>
      <c r="I236" s="4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</row>
    <row r="237" customFormat="false" ht="23.85" hidden="false" customHeight="true" outlineLevel="0" collapsed="false">
      <c r="A237" s="46" t="s">
        <v>435</v>
      </c>
      <c r="B237" s="47" t="s">
        <v>436</v>
      </c>
      <c r="C237" s="47" t="s">
        <v>354</v>
      </c>
      <c r="D237" s="47" t="s">
        <v>89</v>
      </c>
      <c r="E237" s="47" t="s">
        <v>20</v>
      </c>
      <c r="F237" s="47" t="n">
        <v>45</v>
      </c>
      <c r="G237" s="47" t="s">
        <v>21</v>
      </c>
      <c r="H237" s="58"/>
      <c r="I237" s="4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</row>
    <row r="238" customFormat="false" ht="23.85" hidden="false" customHeight="true" outlineLevel="0" collapsed="false">
      <c r="A238" s="46" t="s">
        <v>437</v>
      </c>
      <c r="B238" s="47" t="s">
        <v>438</v>
      </c>
      <c r="C238" s="47" t="s">
        <v>354</v>
      </c>
      <c r="D238" s="47" t="s">
        <v>89</v>
      </c>
      <c r="E238" s="47" t="s">
        <v>20</v>
      </c>
      <c r="F238" s="47" t="n">
        <v>36</v>
      </c>
      <c r="G238" s="47" t="s">
        <v>21</v>
      </c>
      <c r="H238" s="58"/>
      <c r="I238" s="4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</row>
    <row r="239" customFormat="false" ht="23.85" hidden="false" customHeight="true" outlineLevel="0" collapsed="false">
      <c r="A239" s="46" t="s">
        <v>439</v>
      </c>
      <c r="B239" s="47" t="s">
        <v>440</v>
      </c>
      <c r="C239" s="47" t="s">
        <v>354</v>
      </c>
      <c r="D239" s="47" t="s">
        <v>89</v>
      </c>
      <c r="E239" s="47" t="s">
        <v>20</v>
      </c>
      <c r="F239" s="47" t="n">
        <v>42</v>
      </c>
      <c r="G239" s="47" t="s">
        <v>21</v>
      </c>
      <c r="H239" s="58"/>
      <c r="I239" s="4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</row>
    <row r="240" customFormat="false" ht="23.85" hidden="false" customHeight="true" outlineLevel="0" collapsed="false">
      <c r="A240" s="46" t="s">
        <v>441</v>
      </c>
      <c r="B240" s="47" t="s">
        <v>442</v>
      </c>
      <c r="C240" s="47" t="s">
        <v>354</v>
      </c>
      <c r="D240" s="47" t="s">
        <v>89</v>
      </c>
      <c r="E240" s="47" t="s">
        <v>20</v>
      </c>
      <c r="F240" s="47" t="n">
        <v>55</v>
      </c>
      <c r="G240" s="47" t="s">
        <v>21</v>
      </c>
      <c r="H240" s="58"/>
      <c r="I240" s="4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</row>
    <row r="241" customFormat="false" ht="23.85" hidden="false" customHeight="true" outlineLevel="0" collapsed="false">
      <c r="A241" s="46" t="s">
        <v>443</v>
      </c>
      <c r="B241" s="47" t="s">
        <v>444</v>
      </c>
      <c r="C241" s="47" t="s">
        <v>354</v>
      </c>
      <c r="D241" s="47" t="s">
        <v>89</v>
      </c>
      <c r="E241" s="47" t="s">
        <v>20</v>
      </c>
      <c r="F241" s="47" t="n">
        <v>51</v>
      </c>
      <c r="G241" s="47" t="s">
        <v>21</v>
      </c>
      <c r="H241" s="58"/>
      <c r="I241" s="4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</row>
    <row r="242" customFormat="false" ht="23.85" hidden="false" customHeight="true" outlineLevel="0" collapsed="false">
      <c r="A242" s="46" t="s">
        <v>445</v>
      </c>
      <c r="B242" s="47" t="s">
        <v>446</v>
      </c>
      <c r="C242" s="47" t="s">
        <v>354</v>
      </c>
      <c r="D242" s="47" t="s">
        <v>89</v>
      </c>
      <c r="E242" s="47" t="s">
        <v>20</v>
      </c>
      <c r="F242" s="47" t="n">
        <v>34</v>
      </c>
      <c r="G242" s="47" t="s">
        <v>21</v>
      </c>
      <c r="H242" s="58"/>
      <c r="I242" s="4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</row>
    <row r="243" customFormat="false" ht="23.85" hidden="false" customHeight="true" outlineLevel="0" collapsed="false">
      <c r="A243" s="46" t="s">
        <v>447</v>
      </c>
      <c r="B243" s="47" t="s">
        <v>448</v>
      </c>
      <c r="C243" s="47" t="s">
        <v>354</v>
      </c>
      <c r="D243" s="47" t="s">
        <v>89</v>
      </c>
      <c r="E243" s="47" t="s">
        <v>20</v>
      </c>
      <c r="F243" s="47" t="n">
        <v>34</v>
      </c>
      <c r="G243" s="47" t="s">
        <v>21</v>
      </c>
      <c r="H243" s="58"/>
      <c r="I243" s="4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</row>
    <row r="244" customFormat="false" ht="23.85" hidden="false" customHeight="true" outlineLevel="0" collapsed="false">
      <c r="A244" s="46" t="s">
        <v>449</v>
      </c>
      <c r="B244" s="47" t="s">
        <v>450</v>
      </c>
      <c r="C244" s="47" t="s">
        <v>354</v>
      </c>
      <c r="D244" s="47" t="s">
        <v>89</v>
      </c>
      <c r="E244" s="47" t="s">
        <v>20</v>
      </c>
      <c r="F244" s="47" t="n">
        <v>46</v>
      </c>
      <c r="G244" s="47" t="s">
        <v>21</v>
      </c>
      <c r="H244" s="58"/>
      <c r="I244" s="4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 customFormat="false" ht="23.85" hidden="false" customHeight="true" outlineLevel="0" collapsed="false">
      <c r="A245" s="46" t="s">
        <v>451</v>
      </c>
      <c r="B245" s="47" t="s">
        <v>452</v>
      </c>
      <c r="C245" s="47" t="s">
        <v>354</v>
      </c>
      <c r="D245" s="47" t="s">
        <v>89</v>
      </c>
      <c r="E245" s="47" t="s">
        <v>20</v>
      </c>
      <c r="F245" s="47" t="n">
        <v>55</v>
      </c>
      <c r="G245" s="47" t="s">
        <v>21</v>
      </c>
      <c r="H245" s="58"/>
      <c r="I245" s="4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</row>
    <row r="246" customFormat="false" ht="23.85" hidden="false" customHeight="true" outlineLevel="0" collapsed="false">
      <c r="A246" s="46" t="s">
        <v>453</v>
      </c>
      <c r="B246" s="47" t="s">
        <v>454</v>
      </c>
      <c r="C246" s="47" t="s">
        <v>354</v>
      </c>
      <c r="D246" s="47" t="s">
        <v>89</v>
      </c>
      <c r="E246" s="47" t="s">
        <v>20</v>
      </c>
      <c r="F246" s="47" t="n">
        <v>47</v>
      </c>
      <c r="G246" s="47" t="s">
        <v>21</v>
      </c>
      <c r="H246" s="58"/>
      <c r="I246" s="4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</row>
    <row r="247" customFormat="false" ht="23.85" hidden="false" customHeight="true" outlineLevel="0" collapsed="false">
      <c r="A247" s="46" t="s">
        <v>455</v>
      </c>
      <c r="B247" s="47" t="s">
        <v>456</v>
      </c>
      <c r="C247" s="47" t="s">
        <v>354</v>
      </c>
      <c r="D247" s="47" t="s">
        <v>89</v>
      </c>
      <c r="E247" s="47" t="s">
        <v>20</v>
      </c>
      <c r="F247" s="47" t="n">
        <v>47</v>
      </c>
      <c r="G247" s="47" t="s">
        <v>21</v>
      </c>
      <c r="H247" s="58"/>
      <c r="I247" s="4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</row>
    <row r="248" customFormat="false" ht="23.85" hidden="false" customHeight="true" outlineLevel="0" collapsed="false">
      <c r="A248" s="46" t="s">
        <v>457</v>
      </c>
      <c r="B248" s="47" t="s">
        <v>458</v>
      </c>
      <c r="C248" s="47" t="s">
        <v>354</v>
      </c>
      <c r="D248" s="47" t="s">
        <v>89</v>
      </c>
      <c r="E248" s="47" t="s">
        <v>20</v>
      </c>
      <c r="F248" s="47" t="n">
        <v>46</v>
      </c>
      <c r="G248" s="47" t="s">
        <v>21</v>
      </c>
      <c r="H248" s="58"/>
      <c r="I248" s="4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</row>
    <row r="249" customFormat="false" ht="23.85" hidden="false" customHeight="true" outlineLevel="0" collapsed="false">
      <c r="A249" s="46" t="s">
        <v>459</v>
      </c>
      <c r="B249" s="47" t="s">
        <v>460</v>
      </c>
      <c r="C249" s="47" t="s">
        <v>354</v>
      </c>
      <c r="D249" s="47" t="s">
        <v>89</v>
      </c>
      <c r="E249" s="47" t="s">
        <v>20</v>
      </c>
      <c r="F249" s="47" t="n">
        <v>45</v>
      </c>
      <c r="G249" s="47" t="s">
        <v>21</v>
      </c>
      <c r="H249" s="58"/>
      <c r="I249" s="4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</row>
    <row r="250" customFormat="false" ht="23.85" hidden="false" customHeight="true" outlineLevel="0" collapsed="false">
      <c r="A250" s="46" t="s">
        <v>461</v>
      </c>
      <c r="B250" s="47" t="s">
        <v>462</v>
      </c>
      <c r="C250" s="47" t="s">
        <v>354</v>
      </c>
      <c r="D250" s="47" t="s">
        <v>89</v>
      </c>
      <c r="E250" s="47" t="s">
        <v>39</v>
      </c>
      <c r="F250" s="47" t="n">
        <v>40</v>
      </c>
      <c r="G250" s="47" t="s">
        <v>21</v>
      </c>
      <c r="H250" s="58"/>
      <c r="I250" s="4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</row>
    <row r="251" customFormat="false" ht="23.85" hidden="false" customHeight="true" outlineLevel="0" collapsed="false">
      <c r="A251" s="46" t="s">
        <v>463</v>
      </c>
      <c r="B251" s="47" t="s">
        <v>464</v>
      </c>
      <c r="C251" s="47" t="s">
        <v>354</v>
      </c>
      <c r="D251" s="47" t="s">
        <v>89</v>
      </c>
      <c r="E251" s="47" t="s">
        <v>20</v>
      </c>
      <c r="F251" s="47" t="n">
        <v>44</v>
      </c>
      <c r="G251" s="47" t="s">
        <v>21</v>
      </c>
      <c r="H251" s="58"/>
      <c r="I251" s="4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</row>
    <row r="252" customFormat="false" ht="23.85" hidden="false" customHeight="true" outlineLevel="0" collapsed="false">
      <c r="A252" s="46" t="s">
        <v>465</v>
      </c>
      <c r="B252" s="47" t="s">
        <v>466</v>
      </c>
      <c r="C252" s="47" t="s">
        <v>354</v>
      </c>
      <c r="D252" s="47" t="s">
        <v>89</v>
      </c>
      <c r="E252" s="47" t="s">
        <v>20</v>
      </c>
      <c r="F252" s="47" t="n">
        <v>37</v>
      </c>
      <c r="G252" s="47" t="s">
        <v>21</v>
      </c>
      <c r="H252" s="58"/>
      <c r="I252" s="4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</row>
    <row r="253" customFormat="false" ht="23.85" hidden="false" customHeight="true" outlineLevel="0" collapsed="false">
      <c r="A253" s="46" t="s">
        <v>467</v>
      </c>
      <c r="B253" s="47" t="s">
        <v>468</v>
      </c>
      <c r="C253" s="47" t="s">
        <v>354</v>
      </c>
      <c r="D253" s="47" t="s">
        <v>89</v>
      </c>
      <c r="E253" s="47" t="s">
        <v>20</v>
      </c>
      <c r="F253" s="47" t="n">
        <v>46</v>
      </c>
      <c r="G253" s="47" t="s">
        <v>21</v>
      </c>
      <c r="H253" s="58"/>
      <c r="I253" s="4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</row>
    <row r="254" customFormat="false" ht="23.85" hidden="false" customHeight="true" outlineLevel="0" collapsed="false">
      <c r="A254" s="46" t="s">
        <v>469</v>
      </c>
      <c r="B254" s="47" t="s">
        <v>470</v>
      </c>
      <c r="C254" s="47" t="s">
        <v>354</v>
      </c>
      <c r="D254" s="47" t="s">
        <v>89</v>
      </c>
      <c r="E254" s="47" t="s">
        <v>20</v>
      </c>
      <c r="F254" s="47" t="n">
        <v>33</v>
      </c>
      <c r="G254" s="47" t="s">
        <v>21</v>
      </c>
      <c r="H254" s="58"/>
      <c r="I254" s="4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</row>
    <row r="255" customFormat="false" ht="23.85" hidden="false" customHeight="true" outlineLevel="0" collapsed="false">
      <c r="A255" s="46" t="s">
        <v>471</v>
      </c>
      <c r="B255" s="47" t="s">
        <v>472</v>
      </c>
      <c r="C255" s="47" t="s">
        <v>354</v>
      </c>
      <c r="D255" s="47" t="s">
        <v>89</v>
      </c>
      <c r="E255" s="47" t="s">
        <v>39</v>
      </c>
      <c r="F255" s="47" t="n">
        <v>50</v>
      </c>
      <c r="G255" s="47" t="s">
        <v>21</v>
      </c>
      <c r="H255" s="58"/>
      <c r="I255" s="4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</row>
    <row r="256" customFormat="false" ht="23.85" hidden="false" customHeight="true" outlineLevel="0" collapsed="false">
      <c r="A256" s="46" t="s">
        <v>473</v>
      </c>
      <c r="B256" s="47" t="s">
        <v>474</v>
      </c>
      <c r="C256" s="47" t="s">
        <v>354</v>
      </c>
      <c r="D256" s="47" t="s">
        <v>89</v>
      </c>
      <c r="E256" s="47" t="s">
        <v>20</v>
      </c>
      <c r="F256" s="47" t="n">
        <v>52</v>
      </c>
      <c r="G256" s="47" t="s">
        <v>21</v>
      </c>
      <c r="H256" s="58"/>
      <c r="I256" s="4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</row>
    <row r="257" customFormat="false" ht="23.85" hidden="false" customHeight="true" outlineLevel="0" collapsed="false">
      <c r="A257" s="46" t="s">
        <v>475</v>
      </c>
      <c r="B257" s="47" t="s">
        <v>476</v>
      </c>
      <c r="C257" s="47" t="s">
        <v>354</v>
      </c>
      <c r="D257" s="47" t="s">
        <v>89</v>
      </c>
      <c r="E257" s="47" t="s">
        <v>20</v>
      </c>
      <c r="F257" s="47" t="n">
        <v>41</v>
      </c>
      <c r="G257" s="47" t="s">
        <v>21</v>
      </c>
      <c r="H257" s="58"/>
      <c r="I257" s="4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</row>
    <row r="258" customFormat="false" ht="23.85" hidden="false" customHeight="true" outlineLevel="0" collapsed="false">
      <c r="A258" s="46" t="s">
        <v>477</v>
      </c>
      <c r="B258" s="47" t="s">
        <v>478</v>
      </c>
      <c r="C258" s="47" t="s">
        <v>354</v>
      </c>
      <c r="D258" s="47" t="s">
        <v>89</v>
      </c>
      <c r="E258" s="47" t="s">
        <v>20</v>
      </c>
      <c r="F258" s="47" t="n">
        <v>51</v>
      </c>
      <c r="G258" s="47" t="s">
        <v>21</v>
      </c>
      <c r="H258" s="58"/>
      <c r="I258" s="4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</row>
    <row r="259" customFormat="false" ht="23.85" hidden="false" customHeight="true" outlineLevel="0" collapsed="false">
      <c r="A259" s="46" t="s">
        <v>479</v>
      </c>
      <c r="B259" s="47" t="s">
        <v>480</v>
      </c>
      <c r="C259" s="47" t="s">
        <v>354</v>
      </c>
      <c r="D259" s="47" t="s">
        <v>89</v>
      </c>
      <c r="E259" s="47" t="s">
        <v>20</v>
      </c>
      <c r="F259" s="47" t="n">
        <v>56</v>
      </c>
      <c r="G259" s="47" t="s">
        <v>21</v>
      </c>
      <c r="H259" s="58"/>
      <c r="I259" s="4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</row>
    <row r="260" customFormat="false" ht="23.85" hidden="false" customHeight="true" outlineLevel="0" collapsed="false">
      <c r="A260" s="46" t="s">
        <v>481</v>
      </c>
      <c r="B260" s="47" t="s">
        <v>482</v>
      </c>
      <c r="C260" s="47" t="s">
        <v>354</v>
      </c>
      <c r="D260" s="47" t="s">
        <v>89</v>
      </c>
      <c r="E260" s="47" t="s">
        <v>20</v>
      </c>
      <c r="F260" s="47" t="n">
        <v>52</v>
      </c>
      <c r="G260" s="47" t="s">
        <v>21</v>
      </c>
      <c r="H260" s="58"/>
      <c r="I260" s="4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</row>
    <row r="261" customFormat="false" ht="23.85" hidden="false" customHeight="true" outlineLevel="0" collapsed="false">
      <c r="A261" s="46" t="s">
        <v>483</v>
      </c>
      <c r="B261" s="47" t="s">
        <v>484</v>
      </c>
      <c r="C261" s="47" t="s">
        <v>354</v>
      </c>
      <c r="D261" s="47" t="s">
        <v>89</v>
      </c>
      <c r="E261" s="47" t="s">
        <v>20</v>
      </c>
      <c r="F261" s="47" t="n">
        <v>51</v>
      </c>
      <c r="G261" s="47" t="s">
        <v>21</v>
      </c>
      <c r="H261" s="58"/>
      <c r="I261" s="4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</row>
    <row r="262" customFormat="false" ht="23.85" hidden="false" customHeight="true" outlineLevel="0" collapsed="false">
      <c r="A262" s="46" t="s">
        <v>485</v>
      </c>
      <c r="B262" s="47" t="s">
        <v>486</v>
      </c>
      <c r="C262" s="47" t="s">
        <v>354</v>
      </c>
      <c r="D262" s="47" t="s">
        <v>96</v>
      </c>
      <c r="E262" s="47" t="s">
        <v>20</v>
      </c>
      <c r="F262" s="47" t="n">
        <v>70</v>
      </c>
      <c r="G262" s="47" t="s">
        <v>21</v>
      </c>
      <c r="H262" s="58"/>
      <c r="I262" s="4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</row>
    <row r="263" customFormat="false" ht="23.85" hidden="false" customHeight="true" outlineLevel="0" collapsed="false">
      <c r="A263" s="46" t="s">
        <v>487</v>
      </c>
      <c r="B263" s="47" t="s">
        <v>488</v>
      </c>
      <c r="C263" s="47" t="s">
        <v>354</v>
      </c>
      <c r="D263" s="47" t="s">
        <v>89</v>
      </c>
      <c r="E263" s="47" t="s">
        <v>39</v>
      </c>
      <c r="F263" s="47" t="n">
        <v>46</v>
      </c>
      <c r="G263" s="47" t="s">
        <v>21</v>
      </c>
      <c r="H263" s="58"/>
      <c r="I263" s="4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</row>
    <row r="264" customFormat="false" ht="23.85" hidden="false" customHeight="true" outlineLevel="0" collapsed="false">
      <c r="A264" s="46" t="s">
        <v>489</v>
      </c>
      <c r="B264" s="47" t="s">
        <v>490</v>
      </c>
      <c r="C264" s="47" t="s">
        <v>354</v>
      </c>
      <c r="D264" s="47" t="s">
        <v>89</v>
      </c>
      <c r="E264" s="47" t="s">
        <v>20</v>
      </c>
      <c r="F264" s="47" t="n">
        <v>46</v>
      </c>
      <c r="G264" s="47" t="s">
        <v>21</v>
      </c>
      <c r="H264" s="58"/>
      <c r="I264" s="4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</row>
    <row r="265" customFormat="false" ht="23.85" hidden="false" customHeight="true" outlineLevel="0" collapsed="false">
      <c r="A265" s="46" t="s">
        <v>491</v>
      </c>
      <c r="B265" s="47" t="s">
        <v>492</v>
      </c>
      <c r="C265" s="47" t="s">
        <v>354</v>
      </c>
      <c r="D265" s="47" t="s">
        <v>89</v>
      </c>
      <c r="E265" s="47" t="s">
        <v>39</v>
      </c>
      <c r="F265" s="47" t="n">
        <v>54</v>
      </c>
      <c r="G265" s="47" t="s">
        <v>21</v>
      </c>
      <c r="H265" s="58"/>
      <c r="I265" s="4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</row>
    <row r="266" customFormat="false" ht="23.85" hidden="false" customHeight="true" outlineLevel="0" collapsed="false">
      <c r="A266" s="46" t="s">
        <v>493</v>
      </c>
      <c r="B266" s="47" t="s">
        <v>494</v>
      </c>
      <c r="C266" s="47" t="s">
        <v>354</v>
      </c>
      <c r="D266" s="47" t="s">
        <v>89</v>
      </c>
      <c r="E266" s="47" t="s">
        <v>20</v>
      </c>
      <c r="F266" s="47" t="n">
        <v>53</v>
      </c>
      <c r="G266" s="47" t="s">
        <v>21</v>
      </c>
      <c r="H266" s="58"/>
      <c r="I266" s="4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</row>
    <row r="267" customFormat="false" ht="23.85" hidden="false" customHeight="true" outlineLevel="0" collapsed="false">
      <c r="A267" s="46" t="s">
        <v>495</v>
      </c>
      <c r="B267" s="47" t="s">
        <v>496</v>
      </c>
      <c r="C267" s="47" t="s">
        <v>354</v>
      </c>
      <c r="D267" s="47" t="s">
        <v>89</v>
      </c>
      <c r="E267" s="47" t="s">
        <v>39</v>
      </c>
      <c r="F267" s="47" t="n">
        <v>46</v>
      </c>
      <c r="G267" s="47" t="s">
        <v>21</v>
      </c>
      <c r="H267" s="58"/>
      <c r="I267" s="4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</row>
    <row r="268" customFormat="false" ht="23.85" hidden="false" customHeight="true" outlineLevel="0" collapsed="false">
      <c r="A268" s="46" t="s">
        <v>497</v>
      </c>
      <c r="B268" s="47" t="s">
        <v>498</v>
      </c>
      <c r="C268" s="47" t="s">
        <v>354</v>
      </c>
      <c r="D268" s="47" t="s">
        <v>96</v>
      </c>
      <c r="E268" s="47" t="s">
        <v>20</v>
      </c>
      <c r="F268" s="47" t="n">
        <v>47</v>
      </c>
      <c r="G268" s="47" t="s">
        <v>21</v>
      </c>
      <c r="H268" s="58"/>
      <c r="I268" s="4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</row>
    <row r="269" customFormat="false" ht="23.85" hidden="false" customHeight="true" outlineLevel="0" collapsed="false">
      <c r="A269" s="46" t="s">
        <v>499</v>
      </c>
      <c r="B269" s="47" t="s">
        <v>500</v>
      </c>
      <c r="C269" s="47" t="s">
        <v>354</v>
      </c>
      <c r="D269" s="47" t="s">
        <v>89</v>
      </c>
      <c r="E269" s="47" t="s">
        <v>20</v>
      </c>
      <c r="F269" s="47" t="n">
        <v>41</v>
      </c>
      <c r="G269" s="47" t="s">
        <v>21</v>
      </c>
      <c r="H269" s="58"/>
      <c r="I269" s="4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</row>
    <row r="270" customFormat="false" ht="23.85" hidden="false" customHeight="true" outlineLevel="0" collapsed="false">
      <c r="A270" s="46" t="s">
        <v>501</v>
      </c>
      <c r="B270" s="47" t="s">
        <v>502</v>
      </c>
      <c r="C270" s="47" t="s">
        <v>354</v>
      </c>
      <c r="D270" s="47" t="s">
        <v>89</v>
      </c>
      <c r="E270" s="47" t="s">
        <v>20</v>
      </c>
      <c r="F270" s="47" t="n">
        <v>53</v>
      </c>
      <c r="G270" s="47" t="s">
        <v>21</v>
      </c>
      <c r="H270" s="58"/>
      <c r="I270" s="4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</row>
    <row r="271" customFormat="false" ht="23.85" hidden="false" customHeight="true" outlineLevel="0" collapsed="false">
      <c r="A271" s="46" t="s">
        <v>503</v>
      </c>
      <c r="B271" s="47" t="s">
        <v>504</v>
      </c>
      <c r="C271" s="47" t="s">
        <v>354</v>
      </c>
      <c r="D271" s="47" t="s">
        <v>89</v>
      </c>
      <c r="E271" s="47" t="s">
        <v>20</v>
      </c>
      <c r="F271" s="47" t="n">
        <v>36</v>
      </c>
      <c r="G271" s="47" t="s">
        <v>21</v>
      </c>
      <c r="H271" s="58"/>
      <c r="I271" s="4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</row>
    <row r="272" customFormat="false" ht="23.85" hidden="false" customHeight="true" outlineLevel="0" collapsed="false">
      <c r="A272" s="46" t="s">
        <v>505</v>
      </c>
      <c r="B272" s="47" t="s">
        <v>506</v>
      </c>
      <c r="C272" s="47" t="s">
        <v>354</v>
      </c>
      <c r="D272" s="47" t="s">
        <v>89</v>
      </c>
      <c r="E272" s="47" t="s">
        <v>20</v>
      </c>
      <c r="F272" s="47" t="n">
        <v>45</v>
      </c>
      <c r="G272" s="47" t="s">
        <v>21</v>
      </c>
      <c r="H272" s="58"/>
      <c r="I272" s="4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</row>
    <row r="273" customFormat="false" ht="23.85" hidden="false" customHeight="true" outlineLevel="0" collapsed="false">
      <c r="A273" s="46" t="s">
        <v>507</v>
      </c>
      <c r="B273" s="47" t="s">
        <v>508</v>
      </c>
      <c r="C273" s="47" t="s">
        <v>354</v>
      </c>
      <c r="D273" s="47" t="s">
        <v>89</v>
      </c>
      <c r="E273" s="47" t="s">
        <v>39</v>
      </c>
      <c r="F273" s="47" t="n">
        <v>40</v>
      </c>
      <c r="G273" s="47" t="s">
        <v>21</v>
      </c>
      <c r="H273" s="58"/>
      <c r="I273" s="4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</row>
    <row r="274" customFormat="false" ht="23.85" hidden="false" customHeight="true" outlineLevel="0" collapsed="false">
      <c r="A274" s="46" t="s">
        <v>509</v>
      </c>
      <c r="B274" s="47" t="s">
        <v>510</v>
      </c>
      <c r="C274" s="47" t="s">
        <v>354</v>
      </c>
      <c r="D274" s="47" t="s">
        <v>89</v>
      </c>
      <c r="E274" s="47" t="s">
        <v>39</v>
      </c>
      <c r="F274" s="47" t="n">
        <v>50</v>
      </c>
      <c r="G274" s="47" t="s">
        <v>21</v>
      </c>
      <c r="H274" s="58"/>
      <c r="I274" s="4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</row>
    <row r="275" customFormat="false" ht="23.85" hidden="false" customHeight="true" outlineLevel="0" collapsed="false">
      <c r="A275" s="46" t="s">
        <v>511</v>
      </c>
      <c r="B275" s="47" t="s">
        <v>512</v>
      </c>
      <c r="C275" s="47" t="s">
        <v>354</v>
      </c>
      <c r="D275" s="47" t="s">
        <v>89</v>
      </c>
      <c r="E275" s="47" t="s">
        <v>20</v>
      </c>
      <c r="F275" s="47" t="n">
        <v>50</v>
      </c>
      <c r="G275" s="47" t="s">
        <v>21</v>
      </c>
      <c r="H275" s="58"/>
      <c r="I275" s="4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</row>
    <row r="276" customFormat="false" ht="23.85" hidden="false" customHeight="true" outlineLevel="0" collapsed="false">
      <c r="A276" s="46" t="s">
        <v>513</v>
      </c>
      <c r="B276" s="47" t="s">
        <v>514</v>
      </c>
      <c r="C276" s="47" t="s">
        <v>354</v>
      </c>
      <c r="D276" s="47" t="s">
        <v>89</v>
      </c>
      <c r="E276" s="47" t="s">
        <v>39</v>
      </c>
      <c r="F276" s="47" t="n">
        <v>37</v>
      </c>
      <c r="G276" s="47" t="s">
        <v>21</v>
      </c>
      <c r="H276" s="58"/>
      <c r="I276" s="4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</row>
    <row r="277" customFormat="false" ht="23.85" hidden="false" customHeight="true" outlineLevel="0" collapsed="false">
      <c r="A277" s="46" t="s">
        <v>515</v>
      </c>
      <c r="B277" s="47" t="s">
        <v>516</v>
      </c>
      <c r="C277" s="47" t="s">
        <v>354</v>
      </c>
      <c r="D277" s="47" t="s">
        <v>89</v>
      </c>
      <c r="E277" s="47" t="s">
        <v>39</v>
      </c>
      <c r="F277" s="47" t="n">
        <v>42</v>
      </c>
      <c r="G277" s="47" t="s">
        <v>21</v>
      </c>
      <c r="H277" s="58"/>
      <c r="I277" s="4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</row>
    <row r="278" customFormat="false" ht="23.85" hidden="false" customHeight="true" outlineLevel="0" collapsed="false">
      <c r="A278" s="46" t="s">
        <v>517</v>
      </c>
      <c r="B278" s="47" t="s">
        <v>518</v>
      </c>
      <c r="C278" s="47" t="s">
        <v>354</v>
      </c>
      <c r="D278" s="47" t="s">
        <v>89</v>
      </c>
      <c r="E278" s="47" t="s">
        <v>20</v>
      </c>
      <c r="F278" s="47" t="n">
        <v>52</v>
      </c>
      <c r="G278" s="47" t="s">
        <v>21</v>
      </c>
      <c r="H278" s="58"/>
      <c r="I278" s="4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</row>
    <row r="279" customFormat="false" ht="23.85" hidden="false" customHeight="true" outlineLevel="0" collapsed="false">
      <c r="A279" s="46" t="s">
        <v>519</v>
      </c>
      <c r="B279" s="47" t="s">
        <v>520</v>
      </c>
      <c r="C279" s="47" t="s">
        <v>354</v>
      </c>
      <c r="D279" s="47" t="s">
        <v>96</v>
      </c>
      <c r="E279" s="47" t="s">
        <v>20</v>
      </c>
      <c r="F279" s="47" t="n">
        <v>50</v>
      </c>
      <c r="G279" s="47" t="s">
        <v>21</v>
      </c>
      <c r="H279" s="58"/>
      <c r="I279" s="4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</row>
    <row r="280" customFormat="false" ht="23.85" hidden="false" customHeight="true" outlineLevel="0" collapsed="false">
      <c r="A280" s="46" t="s">
        <v>521</v>
      </c>
      <c r="B280" s="47" t="s">
        <v>522</v>
      </c>
      <c r="C280" s="47" t="s">
        <v>354</v>
      </c>
      <c r="D280" s="47" t="s">
        <v>89</v>
      </c>
      <c r="E280" s="47" t="s">
        <v>20</v>
      </c>
      <c r="F280" s="47" t="n">
        <v>36</v>
      </c>
      <c r="G280" s="47" t="s">
        <v>21</v>
      </c>
      <c r="H280" s="58"/>
      <c r="I280" s="4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</row>
    <row r="281" customFormat="false" ht="23.85" hidden="false" customHeight="true" outlineLevel="0" collapsed="false">
      <c r="A281" s="46" t="s">
        <v>523</v>
      </c>
      <c r="B281" s="47" t="s">
        <v>524</v>
      </c>
      <c r="C281" s="47" t="s">
        <v>354</v>
      </c>
      <c r="D281" s="47" t="s">
        <v>89</v>
      </c>
      <c r="E281" s="47" t="s">
        <v>20</v>
      </c>
      <c r="F281" s="47" t="n">
        <v>55</v>
      </c>
      <c r="G281" s="47" t="s">
        <v>21</v>
      </c>
      <c r="H281" s="58"/>
      <c r="I281" s="4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</row>
    <row r="282" customFormat="false" ht="23.85" hidden="false" customHeight="true" outlineLevel="0" collapsed="false">
      <c r="A282" s="43" t="s">
        <v>3</v>
      </c>
      <c r="B282" s="43" t="s">
        <v>525</v>
      </c>
      <c r="C282" s="43"/>
      <c r="D282" s="43"/>
      <c r="E282" s="43"/>
      <c r="F282" s="43" t="s">
        <v>5</v>
      </c>
      <c r="G282" s="44" t="n">
        <v>71087</v>
      </c>
      <c r="H282" s="42" t="s">
        <v>1</v>
      </c>
      <c r="I282" s="5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</row>
    <row r="283" customFormat="false" ht="23.85" hidden="false" customHeight="true" outlineLevel="0" collapsed="false">
      <c r="A283" s="43" t="s">
        <v>6</v>
      </c>
      <c r="B283" s="43" t="s">
        <v>526</v>
      </c>
      <c r="C283" s="43"/>
      <c r="D283" s="43"/>
      <c r="E283" s="43"/>
      <c r="F283" s="43" t="s">
        <v>28</v>
      </c>
      <c r="G283" s="43" t="s">
        <v>351</v>
      </c>
      <c r="H283" s="42"/>
      <c r="I283" s="5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</row>
    <row r="284" customFormat="false" ht="23.85" hidden="false" customHeight="true" outlineLevel="0" collapsed="false">
      <c r="A284" s="45" t="s">
        <v>10</v>
      </c>
      <c r="B284" s="45" t="s">
        <v>11</v>
      </c>
      <c r="C284" s="43" t="s">
        <v>12</v>
      </c>
      <c r="D284" s="45" t="s">
        <v>13</v>
      </c>
      <c r="E284" s="45" t="s">
        <v>14</v>
      </c>
      <c r="F284" s="45" t="s">
        <v>15</v>
      </c>
      <c r="G284" s="43" t="s">
        <v>16</v>
      </c>
      <c r="H284" s="42"/>
      <c r="I284" s="59"/>
    </row>
    <row r="285" customFormat="false" ht="23.85" hidden="false" customHeight="true" outlineLevel="0" collapsed="false">
      <c r="A285" s="45"/>
      <c r="B285" s="45"/>
      <c r="C285" s="45"/>
      <c r="D285" s="45"/>
      <c r="E285" s="45"/>
      <c r="F285" s="45"/>
      <c r="G285" s="45"/>
      <c r="H285" s="45"/>
      <c r="I285" s="59"/>
    </row>
    <row r="286" customFormat="false" ht="23.85" hidden="false" customHeight="true" outlineLevel="0" collapsed="false">
      <c r="A286" s="46" t="s">
        <v>527</v>
      </c>
      <c r="B286" s="47" t="s">
        <v>528</v>
      </c>
      <c r="C286" s="47" t="s">
        <v>354</v>
      </c>
      <c r="D286" s="47" t="s">
        <v>57</v>
      </c>
      <c r="E286" s="47" t="s">
        <v>20</v>
      </c>
      <c r="F286" s="47" t="n">
        <v>39</v>
      </c>
      <c r="G286" s="47" t="s">
        <v>21</v>
      </c>
      <c r="H286" s="60" t="n">
        <f aca="false">COUNTA(A286:A313)</f>
        <v>28</v>
      </c>
      <c r="I286" s="50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</row>
    <row r="287" customFormat="false" ht="23.85" hidden="false" customHeight="true" outlineLevel="0" collapsed="false">
      <c r="A287" s="46" t="s">
        <v>529</v>
      </c>
      <c r="B287" s="47" t="s">
        <v>530</v>
      </c>
      <c r="C287" s="47" t="s">
        <v>354</v>
      </c>
      <c r="D287" s="47" t="s">
        <v>57</v>
      </c>
      <c r="E287" s="47" t="s">
        <v>39</v>
      </c>
      <c r="F287" s="47" t="n">
        <v>26</v>
      </c>
      <c r="G287" s="47" t="s">
        <v>21</v>
      </c>
      <c r="H287" s="60"/>
      <c r="I287" s="50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</row>
    <row r="288" customFormat="false" ht="23.85" hidden="false" customHeight="true" outlineLevel="0" collapsed="false">
      <c r="A288" s="46" t="s">
        <v>531</v>
      </c>
      <c r="B288" s="47" t="s">
        <v>532</v>
      </c>
      <c r="C288" s="47" t="s">
        <v>354</v>
      </c>
      <c r="D288" s="47" t="s">
        <v>57</v>
      </c>
      <c r="E288" s="47" t="s">
        <v>39</v>
      </c>
      <c r="F288" s="47" t="n">
        <v>57</v>
      </c>
      <c r="G288" s="47" t="s">
        <v>21</v>
      </c>
      <c r="H288" s="60"/>
      <c r="I288" s="50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</row>
    <row r="289" customFormat="false" ht="23.85" hidden="false" customHeight="true" outlineLevel="0" collapsed="false">
      <c r="A289" s="46" t="s">
        <v>533</v>
      </c>
      <c r="B289" s="47" t="s">
        <v>534</v>
      </c>
      <c r="C289" s="47" t="s">
        <v>354</v>
      </c>
      <c r="D289" s="47" t="s">
        <v>57</v>
      </c>
      <c r="E289" s="47" t="s">
        <v>20</v>
      </c>
      <c r="F289" s="47" t="n">
        <v>40</v>
      </c>
      <c r="G289" s="47" t="s">
        <v>21</v>
      </c>
      <c r="H289" s="60"/>
      <c r="I289" s="50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</row>
    <row r="290" customFormat="false" ht="23.85" hidden="false" customHeight="true" outlineLevel="0" collapsed="false">
      <c r="A290" s="46" t="s">
        <v>535</v>
      </c>
      <c r="B290" s="47" t="s">
        <v>536</v>
      </c>
      <c r="C290" s="47" t="s">
        <v>354</v>
      </c>
      <c r="D290" s="47" t="s">
        <v>57</v>
      </c>
      <c r="E290" s="47" t="s">
        <v>39</v>
      </c>
      <c r="F290" s="47" t="n">
        <v>52</v>
      </c>
      <c r="G290" s="47" t="s">
        <v>21</v>
      </c>
      <c r="H290" s="60"/>
      <c r="I290" s="50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</row>
    <row r="291" customFormat="false" ht="23.85" hidden="false" customHeight="true" outlineLevel="0" collapsed="false">
      <c r="A291" s="46" t="s">
        <v>537</v>
      </c>
      <c r="B291" s="47" t="s">
        <v>538</v>
      </c>
      <c r="C291" s="47" t="s">
        <v>354</v>
      </c>
      <c r="D291" s="47" t="s">
        <v>57</v>
      </c>
      <c r="E291" s="47" t="s">
        <v>39</v>
      </c>
      <c r="F291" s="61" t="n">
        <v>53</v>
      </c>
      <c r="G291" s="47" t="s">
        <v>21</v>
      </c>
      <c r="H291" s="60"/>
      <c r="I291" s="50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</row>
    <row r="292" customFormat="false" ht="23.85" hidden="false" customHeight="true" outlineLevel="0" collapsed="false">
      <c r="A292" s="46" t="s">
        <v>539</v>
      </c>
      <c r="B292" s="47" t="s">
        <v>540</v>
      </c>
      <c r="C292" s="47" t="s">
        <v>354</v>
      </c>
      <c r="D292" s="47" t="s">
        <v>57</v>
      </c>
      <c r="E292" s="47" t="s">
        <v>39</v>
      </c>
      <c r="F292" s="61" t="n">
        <v>52</v>
      </c>
      <c r="G292" s="47" t="s">
        <v>21</v>
      </c>
      <c r="H292" s="60"/>
      <c r="I292" s="50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</row>
    <row r="293" customFormat="false" ht="23.85" hidden="false" customHeight="true" outlineLevel="0" collapsed="false">
      <c r="A293" s="46" t="s">
        <v>541</v>
      </c>
      <c r="B293" s="47" t="s">
        <v>542</v>
      </c>
      <c r="C293" s="47" t="s">
        <v>354</v>
      </c>
      <c r="D293" s="47" t="s">
        <v>543</v>
      </c>
      <c r="E293" s="47" t="s">
        <v>20</v>
      </c>
      <c r="F293" s="61" t="n">
        <v>52</v>
      </c>
      <c r="G293" s="47" t="s">
        <v>21</v>
      </c>
      <c r="H293" s="60"/>
      <c r="I293" s="50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</row>
    <row r="294" customFormat="false" ht="23.85" hidden="false" customHeight="true" outlineLevel="0" collapsed="false">
      <c r="A294" s="46" t="s">
        <v>544</v>
      </c>
      <c r="B294" s="47" t="s">
        <v>545</v>
      </c>
      <c r="C294" s="47" t="s">
        <v>354</v>
      </c>
      <c r="D294" s="47" t="s">
        <v>57</v>
      </c>
      <c r="E294" s="47" t="s">
        <v>20</v>
      </c>
      <c r="F294" s="61" t="n">
        <v>33</v>
      </c>
      <c r="G294" s="47" t="s">
        <v>300</v>
      </c>
      <c r="H294" s="60"/>
      <c r="I294" s="50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</row>
    <row r="295" customFormat="false" ht="23.85" hidden="false" customHeight="true" outlineLevel="0" collapsed="false">
      <c r="A295" s="46" t="s">
        <v>546</v>
      </c>
      <c r="B295" s="47" t="s">
        <v>547</v>
      </c>
      <c r="C295" s="47" t="s">
        <v>354</v>
      </c>
      <c r="D295" s="47" t="s">
        <v>57</v>
      </c>
      <c r="E295" s="47" t="s">
        <v>39</v>
      </c>
      <c r="F295" s="61" t="n">
        <v>40</v>
      </c>
      <c r="G295" s="47" t="s">
        <v>21</v>
      </c>
      <c r="H295" s="60"/>
      <c r="I295" s="50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</row>
    <row r="296" customFormat="false" ht="23.85" hidden="false" customHeight="true" outlineLevel="0" collapsed="false">
      <c r="A296" s="46" t="s">
        <v>548</v>
      </c>
      <c r="B296" s="47" t="s">
        <v>549</v>
      </c>
      <c r="C296" s="47" t="s">
        <v>354</v>
      </c>
      <c r="D296" s="47" t="s">
        <v>57</v>
      </c>
      <c r="E296" s="47" t="s">
        <v>20</v>
      </c>
      <c r="F296" s="61" t="n">
        <v>52</v>
      </c>
      <c r="G296" s="47" t="s">
        <v>300</v>
      </c>
      <c r="H296" s="60"/>
      <c r="I296" s="50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</row>
    <row r="297" customFormat="false" ht="23.85" hidden="false" customHeight="true" outlineLevel="0" collapsed="false">
      <c r="A297" s="46" t="s">
        <v>550</v>
      </c>
      <c r="B297" s="47" t="s">
        <v>551</v>
      </c>
      <c r="C297" s="47" t="s">
        <v>354</v>
      </c>
      <c r="D297" s="47" t="s">
        <v>57</v>
      </c>
      <c r="E297" s="47" t="s">
        <v>20</v>
      </c>
      <c r="F297" s="61" t="n">
        <v>57</v>
      </c>
      <c r="G297" s="47" t="s">
        <v>21</v>
      </c>
      <c r="H297" s="60"/>
      <c r="I297" s="50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</row>
    <row r="298" customFormat="false" ht="23.85" hidden="false" customHeight="true" outlineLevel="0" collapsed="false">
      <c r="A298" s="46" t="s">
        <v>552</v>
      </c>
      <c r="B298" s="47" t="s">
        <v>553</v>
      </c>
      <c r="C298" s="47" t="s">
        <v>354</v>
      </c>
      <c r="D298" s="47" t="s">
        <v>57</v>
      </c>
      <c r="E298" s="47" t="s">
        <v>39</v>
      </c>
      <c r="F298" s="61" t="n">
        <v>23</v>
      </c>
      <c r="G298" s="47" t="s">
        <v>21</v>
      </c>
      <c r="H298" s="60"/>
      <c r="I298" s="50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</row>
    <row r="299" customFormat="false" ht="23.85" hidden="false" customHeight="true" outlineLevel="0" collapsed="false">
      <c r="A299" s="46" t="s">
        <v>554</v>
      </c>
      <c r="B299" s="47" t="s">
        <v>555</v>
      </c>
      <c r="C299" s="47" t="s">
        <v>354</v>
      </c>
      <c r="D299" s="47" t="s">
        <v>57</v>
      </c>
      <c r="E299" s="47" t="s">
        <v>39</v>
      </c>
      <c r="F299" s="61" t="n">
        <v>37</v>
      </c>
      <c r="G299" s="47" t="s">
        <v>21</v>
      </c>
      <c r="H299" s="60"/>
      <c r="I299" s="50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</row>
    <row r="300" customFormat="false" ht="23.85" hidden="false" customHeight="true" outlineLevel="0" collapsed="false">
      <c r="A300" s="46" t="s">
        <v>556</v>
      </c>
      <c r="B300" s="47" t="s">
        <v>557</v>
      </c>
      <c r="C300" s="47" t="s">
        <v>354</v>
      </c>
      <c r="D300" s="47" t="s">
        <v>57</v>
      </c>
      <c r="E300" s="47" t="s">
        <v>39</v>
      </c>
      <c r="F300" s="61" t="n">
        <v>46</v>
      </c>
      <c r="G300" s="47" t="s">
        <v>21</v>
      </c>
      <c r="H300" s="60"/>
      <c r="I300" s="50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</row>
    <row r="301" customFormat="false" ht="23.85" hidden="false" customHeight="true" outlineLevel="0" collapsed="false">
      <c r="A301" s="46" t="s">
        <v>558</v>
      </c>
      <c r="B301" s="47" t="s">
        <v>559</v>
      </c>
      <c r="C301" s="47" t="s">
        <v>354</v>
      </c>
      <c r="D301" s="47" t="s">
        <v>57</v>
      </c>
      <c r="E301" s="47" t="s">
        <v>20</v>
      </c>
      <c r="F301" s="61" t="n">
        <v>34</v>
      </c>
      <c r="G301" s="47" t="s">
        <v>21</v>
      </c>
      <c r="H301" s="60"/>
      <c r="I301" s="50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</row>
    <row r="302" customFormat="false" ht="23.85" hidden="false" customHeight="true" outlineLevel="0" collapsed="false">
      <c r="A302" s="46" t="s">
        <v>560</v>
      </c>
      <c r="B302" s="47" t="s">
        <v>561</v>
      </c>
      <c r="C302" s="47" t="s">
        <v>354</v>
      </c>
      <c r="D302" s="47" t="s">
        <v>57</v>
      </c>
      <c r="E302" s="47" t="s">
        <v>20</v>
      </c>
      <c r="F302" s="61" t="n">
        <v>27</v>
      </c>
      <c r="G302" s="47" t="s">
        <v>21</v>
      </c>
      <c r="H302" s="60"/>
      <c r="I302" s="50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</row>
    <row r="303" customFormat="false" ht="23.85" hidden="false" customHeight="true" outlineLevel="0" collapsed="false">
      <c r="A303" s="46" t="s">
        <v>562</v>
      </c>
      <c r="B303" s="47" t="s">
        <v>563</v>
      </c>
      <c r="C303" s="47" t="s">
        <v>354</v>
      </c>
      <c r="D303" s="47" t="s">
        <v>57</v>
      </c>
      <c r="E303" s="47" t="s">
        <v>39</v>
      </c>
      <c r="F303" s="61" t="n">
        <v>41</v>
      </c>
      <c r="G303" s="47" t="s">
        <v>21</v>
      </c>
      <c r="H303" s="60"/>
      <c r="I303" s="50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</row>
    <row r="304" customFormat="false" ht="23.85" hidden="false" customHeight="true" outlineLevel="0" collapsed="false">
      <c r="A304" s="46" t="s">
        <v>564</v>
      </c>
      <c r="B304" s="47" t="s">
        <v>565</v>
      </c>
      <c r="C304" s="47" t="s">
        <v>354</v>
      </c>
      <c r="D304" s="47" t="s">
        <v>57</v>
      </c>
      <c r="E304" s="47" t="s">
        <v>20</v>
      </c>
      <c r="F304" s="61" t="n">
        <v>28</v>
      </c>
      <c r="G304" s="47" t="s">
        <v>21</v>
      </c>
      <c r="H304" s="60"/>
      <c r="I304" s="50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</row>
    <row r="305" customFormat="false" ht="23.85" hidden="false" customHeight="true" outlineLevel="0" collapsed="false">
      <c r="A305" s="46" t="s">
        <v>566</v>
      </c>
      <c r="B305" s="47" t="s">
        <v>567</v>
      </c>
      <c r="C305" s="47" t="s">
        <v>354</v>
      </c>
      <c r="D305" s="47" t="s">
        <v>57</v>
      </c>
      <c r="E305" s="47" t="s">
        <v>39</v>
      </c>
      <c r="F305" s="61" t="n">
        <v>46</v>
      </c>
      <c r="G305" s="47" t="s">
        <v>21</v>
      </c>
      <c r="H305" s="60"/>
      <c r="I305" s="50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</row>
    <row r="306" customFormat="false" ht="23.85" hidden="false" customHeight="true" outlineLevel="0" collapsed="false">
      <c r="A306" s="46" t="s">
        <v>568</v>
      </c>
      <c r="B306" s="47" t="s">
        <v>569</v>
      </c>
      <c r="C306" s="47" t="s">
        <v>354</v>
      </c>
      <c r="D306" s="47" t="s">
        <v>57</v>
      </c>
      <c r="E306" s="47" t="s">
        <v>39</v>
      </c>
      <c r="F306" s="61" t="n">
        <v>46</v>
      </c>
      <c r="G306" s="47" t="s">
        <v>21</v>
      </c>
      <c r="H306" s="60"/>
      <c r="I306" s="50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</row>
    <row r="307" customFormat="false" ht="23.85" hidden="false" customHeight="true" outlineLevel="0" collapsed="false">
      <c r="A307" s="46" t="s">
        <v>570</v>
      </c>
      <c r="B307" s="47" t="s">
        <v>571</v>
      </c>
      <c r="C307" s="47" t="s">
        <v>354</v>
      </c>
      <c r="D307" s="47" t="s">
        <v>57</v>
      </c>
      <c r="E307" s="47" t="s">
        <v>39</v>
      </c>
      <c r="F307" s="61" t="n">
        <v>54</v>
      </c>
      <c r="G307" s="47" t="s">
        <v>21</v>
      </c>
      <c r="H307" s="60"/>
      <c r="I307" s="50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</row>
    <row r="308" customFormat="false" ht="23.85" hidden="false" customHeight="true" outlineLevel="0" collapsed="false">
      <c r="A308" s="46" t="s">
        <v>572</v>
      </c>
      <c r="B308" s="47" t="s">
        <v>573</v>
      </c>
      <c r="C308" s="47" t="s">
        <v>354</v>
      </c>
      <c r="D308" s="47" t="s">
        <v>57</v>
      </c>
      <c r="E308" s="47" t="s">
        <v>39</v>
      </c>
      <c r="F308" s="61" t="n">
        <v>41</v>
      </c>
      <c r="G308" s="47" t="s">
        <v>21</v>
      </c>
      <c r="H308" s="60"/>
      <c r="I308" s="50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</row>
    <row r="309" customFormat="false" ht="23.85" hidden="false" customHeight="true" outlineLevel="0" collapsed="false">
      <c r="A309" s="46" t="s">
        <v>574</v>
      </c>
      <c r="B309" s="47" t="s">
        <v>575</v>
      </c>
      <c r="C309" s="47" t="s">
        <v>354</v>
      </c>
      <c r="D309" s="47" t="s">
        <v>57</v>
      </c>
      <c r="E309" s="47" t="s">
        <v>20</v>
      </c>
      <c r="F309" s="61" t="n">
        <v>24</v>
      </c>
      <c r="G309" s="47" t="s">
        <v>21</v>
      </c>
      <c r="H309" s="60"/>
      <c r="I309" s="50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</row>
    <row r="310" customFormat="false" ht="23.85" hidden="false" customHeight="true" outlineLevel="0" collapsed="false">
      <c r="A310" s="46" t="s">
        <v>576</v>
      </c>
      <c r="B310" s="47" t="s">
        <v>577</v>
      </c>
      <c r="C310" s="47" t="s">
        <v>354</v>
      </c>
      <c r="D310" s="47" t="s">
        <v>57</v>
      </c>
      <c r="E310" s="47" t="s">
        <v>20</v>
      </c>
      <c r="F310" s="61" t="n">
        <v>46</v>
      </c>
      <c r="G310" s="47" t="s">
        <v>21</v>
      </c>
      <c r="H310" s="60"/>
      <c r="I310" s="50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</row>
    <row r="311" customFormat="false" ht="23.85" hidden="false" customHeight="true" outlineLevel="0" collapsed="false">
      <c r="A311" s="46" t="s">
        <v>578</v>
      </c>
      <c r="B311" s="47" t="s">
        <v>579</v>
      </c>
      <c r="C311" s="47" t="s">
        <v>354</v>
      </c>
      <c r="D311" s="47" t="s">
        <v>57</v>
      </c>
      <c r="E311" s="47" t="s">
        <v>39</v>
      </c>
      <c r="F311" s="47" t="n">
        <v>31</v>
      </c>
      <c r="G311" s="47" t="s">
        <v>21</v>
      </c>
      <c r="H311" s="60"/>
      <c r="I311" s="50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</row>
    <row r="312" customFormat="false" ht="23.85" hidden="false" customHeight="true" outlineLevel="0" collapsed="false">
      <c r="A312" s="46" t="s">
        <v>580</v>
      </c>
      <c r="B312" s="47" t="s">
        <v>581</v>
      </c>
      <c r="C312" s="47" t="s">
        <v>354</v>
      </c>
      <c r="D312" s="47" t="s">
        <v>57</v>
      </c>
      <c r="E312" s="47" t="s">
        <v>20</v>
      </c>
      <c r="F312" s="61" t="n">
        <v>29</v>
      </c>
      <c r="G312" s="47" t="s">
        <v>21</v>
      </c>
      <c r="H312" s="60"/>
      <c r="I312" s="50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</row>
    <row r="313" customFormat="false" ht="23.85" hidden="false" customHeight="true" outlineLevel="0" collapsed="false">
      <c r="A313" s="46" t="s">
        <v>582</v>
      </c>
      <c r="B313" s="47" t="s">
        <v>583</v>
      </c>
      <c r="C313" s="47" t="s">
        <v>354</v>
      </c>
      <c r="D313" s="47" t="s">
        <v>57</v>
      </c>
      <c r="E313" s="47" t="s">
        <v>39</v>
      </c>
      <c r="F313" s="61" t="n">
        <v>30</v>
      </c>
      <c r="G313" s="47" t="s">
        <v>21</v>
      </c>
      <c r="H313" s="60"/>
      <c r="I313" s="50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</row>
    <row r="314" customFormat="false" ht="23.85" hidden="false" customHeight="true" outlineLevel="0" collapsed="false">
      <c r="A314" s="43" t="s">
        <v>3</v>
      </c>
      <c r="B314" s="43" t="s">
        <v>584</v>
      </c>
      <c r="C314" s="43"/>
      <c r="D314" s="43"/>
      <c r="E314" s="43"/>
      <c r="F314" s="43" t="s">
        <v>5</v>
      </c>
      <c r="G314" s="44" t="n">
        <v>65254</v>
      </c>
      <c r="H314" s="42" t="s">
        <v>1</v>
      </c>
      <c r="I314" s="25"/>
    </row>
    <row r="315" customFormat="false" ht="23.85" hidden="false" customHeight="true" outlineLevel="0" collapsed="false">
      <c r="A315" s="43" t="s">
        <v>6</v>
      </c>
      <c r="B315" s="43" t="s">
        <v>585</v>
      </c>
      <c r="C315" s="43"/>
      <c r="D315" s="43"/>
      <c r="E315" s="43"/>
      <c r="F315" s="43" t="s">
        <v>28</v>
      </c>
      <c r="G315" s="43" t="s">
        <v>351</v>
      </c>
      <c r="H315" s="42"/>
      <c r="I315" s="25"/>
    </row>
    <row r="316" customFormat="false" ht="23.85" hidden="false" customHeight="true" outlineLevel="0" collapsed="false">
      <c r="A316" s="45" t="s">
        <v>10</v>
      </c>
      <c r="B316" s="45" t="s">
        <v>11</v>
      </c>
      <c r="C316" s="43" t="s">
        <v>12</v>
      </c>
      <c r="D316" s="45" t="s">
        <v>13</v>
      </c>
      <c r="E316" s="45" t="s">
        <v>14</v>
      </c>
      <c r="F316" s="45" t="s">
        <v>15</v>
      </c>
      <c r="G316" s="43" t="s">
        <v>16</v>
      </c>
      <c r="H316" s="42"/>
      <c r="I316" s="2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</row>
    <row r="317" customFormat="false" ht="23.85" hidden="false" customHeight="true" outlineLevel="0" collapsed="false">
      <c r="A317" s="45"/>
      <c r="B317" s="45"/>
      <c r="C317" s="45"/>
      <c r="D317" s="45"/>
      <c r="E317" s="45"/>
      <c r="F317" s="45"/>
      <c r="G317" s="45"/>
      <c r="H317" s="45"/>
      <c r="I317" s="2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</row>
    <row r="318" customFormat="false" ht="23.85" hidden="false" customHeight="true" outlineLevel="0" collapsed="false">
      <c r="A318" s="46" t="s">
        <v>586</v>
      </c>
      <c r="B318" s="47" t="s">
        <v>587</v>
      </c>
      <c r="C318" s="47" t="s">
        <v>354</v>
      </c>
      <c r="D318" s="47" t="s">
        <v>588</v>
      </c>
      <c r="E318" s="47" t="s">
        <v>20</v>
      </c>
      <c r="F318" s="47" t="n">
        <v>48</v>
      </c>
      <c r="G318" s="47" t="s">
        <v>21</v>
      </c>
      <c r="H318" s="48" t="n">
        <f aca="false">COUNTA(A318:A321)</f>
        <v>4</v>
      </c>
      <c r="I318" s="4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</row>
    <row r="319" customFormat="false" ht="23.85" hidden="false" customHeight="true" outlineLevel="0" collapsed="false">
      <c r="A319" s="46" t="s">
        <v>589</v>
      </c>
      <c r="B319" s="47" t="s">
        <v>590</v>
      </c>
      <c r="C319" s="47" t="s">
        <v>390</v>
      </c>
      <c r="D319" s="47" t="s">
        <v>588</v>
      </c>
      <c r="E319" s="47" t="s">
        <v>20</v>
      </c>
      <c r="F319" s="47" t="n">
        <v>43</v>
      </c>
      <c r="G319" s="47" t="s">
        <v>21</v>
      </c>
      <c r="H319" s="48"/>
      <c r="I319" s="4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</row>
    <row r="320" customFormat="false" ht="23.85" hidden="false" customHeight="true" outlineLevel="0" collapsed="false">
      <c r="A320" s="46" t="s">
        <v>591</v>
      </c>
      <c r="B320" s="47" t="s">
        <v>592</v>
      </c>
      <c r="C320" s="47" t="s">
        <v>390</v>
      </c>
      <c r="D320" s="47" t="s">
        <v>588</v>
      </c>
      <c r="E320" s="47" t="s">
        <v>20</v>
      </c>
      <c r="F320" s="47" t="n">
        <v>44</v>
      </c>
      <c r="G320" s="47" t="s">
        <v>21</v>
      </c>
      <c r="H320" s="48"/>
      <c r="I320" s="4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</row>
    <row r="321" customFormat="false" ht="23.85" hidden="false" customHeight="true" outlineLevel="0" collapsed="false">
      <c r="A321" s="46" t="s">
        <v>593</v>
      </c>
      <c r="B321" s="47" t="s">
        <v>594</v>
      </c>
      <c r="C321" s="47" t="s">
        <v>595</v>
      </c>
      <c r="D321" s="47" t="s">
        <v>588</v>
      </c>
      <c r="E321" s="47" t="s">
        <v>20</v>
      </c>
      <c r="F321" s="47" t="n">
        <v>49</v>
      </c>
      <c r="G321" s="47" t="s">
        <v>21</v>
      </c>
      <c r="H321" s="48"/>
      <c r="I321" s="4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</row>
    <row r="322" customFormat="false" ht="23.85" hidden="false" customHeight="true" outlineLevel="0" collapsed="false">
      <c r="A322" s="43" t="s">
        <v>3</v>
      </c>
      <c r="B322" s="43" t="s">
        <v>525</v>
      </c>
      <c r="C322" s="43"/>
      <c r="D322" s="43"/>
      <c r="E322" s="43"/>
      <c r="F322" s="43" t="s">
        <v>5</v>
      </c>
      <c r="G322" s="44"/>
      <c r="H322" s="42" t="s">
        <v>1</v>
      </c>
      <c r="I322" s="2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</row>
    <row r="323" customFormat="false" ht="23.85" hidden="false" customHeight="true" outlineLevel="0" collapsed="false">
      <c r="A323" s="43" t="s">
        <v>6</v>
      </c>
      <c r="B323" s="43" t="s">
        <v>526</v>
      </c>
      <c r="C323" s="43"/>
      <c r="D323" s="43"/>
      <c r="E323" s="43"/>
      <c r="F323" s="43" t="s">
        <v>28</v>
      </c>
      <c r="G323" s="43" t="s">
        <v>596</v>
      </c>
      <c r="H323" s="42"/>
      <c r="I323" s="2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</row>
    <row r="324" customFormat="false" ht="23.85" hidden="false" customHeight="true" outlineLevel="0" collapsed="false">
      <c r="A324" s="45" t="s">
        <v>10</v>
      </c>
      <c r="B324" s="45" t="s">
        <v>11</v>
      </c>
      <c r="C324" s="43" t="s">
        <v>12</v>
      </c>
      <c r="D324" s="45" t="s">
        <v>13</v>
      </c>
      <c r="E324" s="45" t="s">
        <v>14</v>
      </c>
      <c r="F324" s="45" t="s">
        <v>15</v>
      </c>
      <c r="G324" s="43" t="s">
        <v>16</v>
      </c>
      <c r="H324" s="42"/>
      <c r="I324" s="2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</row>
    <row r="325" customFormat="false" ht="23.85" hidden="false" customHeight="true" outlineLevel="0" collapsed="false">
      <c r="A325" s="45"/>
      <c r="B325" s="45"/>
      <c r="C325" s="45"/>
      <c r="D325" s="45"/>
      <c r="E325" s="45"/>
      <c r="F325" s="45"/>
      <c r="G325" s="45"/>
      <c r="H325" s="45"/>
      <c r="I325" s="25"/>
    </row>
    <row r="326" customFormat="false" ht="23.85" hidden="false" customHeight="true" outlineLevel="0" collapsed="false">
      <c r="A326" s="46" t="s">
        <v>597</v>
      </c>
      <c r="B326" s="47" t="s">
        <v>598</v>
      </c>
      <c r="C326" s="47" t="s">
        <v>390</v>
      </c>
      <c r="D326" s="47" t="s">
        <v>599</v>
      </c>
      <c r="E326" s="47" t="s">
        <v>20</v>
      </c>
      <c r="F326" s="47" t="n">
        <v>43</v>
      </c>
      <c r="G326" s="47" t="s">
        <v>21</v>
      </c>
      <c r="H326" s="62" t="n">
        <f aca="false">COUNTA(A326:A327)</f>
        <v>2</v>
      </c>
      <c r="I326" s="4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</row>
    <row r="327" customFormat="false" ht="23.85" hidden="false" customHeight="true" outlineLevel="0" collapsed="false">
      <c r="A327" s="46" t="s">
        <v>600</v>
      </c>
      <c r="B327" s="47" t="s">
        <v>601</v>
      </c>
      <c r="C327" s="47" t="s">
        <v>390</v>
      </c>
      <c r="D327" s="47" t="s">
        <v>599</v>
      </c>
      <c r="E327" s="47" t="s">
        <v>20</v>
      </c>
      <c r="F327" s="47" t="n">
        <v>47</v>
      </c>
      <c r="G327" s="47" t="s">
        <v>21</v>
      </c>
      <c r="H327" s="62"/>
      <c r="I327" s="4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</row>
    <row r="328" customFormat="false" ht="23.85" hidden="false" customHeight="true" outlineLevel="0" collapsed="false">
      <c r="A328" s="43" t="s">
        <v>3</v>
      </c>
      <c r="B328" s="43" t="s">
        <v>602</v>
      </c>
      <c r="C328" s="43"/>
      <c r="D328" s="43"/>
      <c r="E328" s="43"/>
      <c r="F328" s="43" t="s">
        <v>5</v>
      </c>
      <c r="G328" s="43" t="n">
        <v>81217</v>
      </c>
      <c r="H328" s="42" t="s">
        <v>1</v>
      </c>
      <c r="I328" s="2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</row>
    <row r="329" customFormat="false" ht="23.85" hidden="false" customHeight="true" outlineLevel="0" collapsed="false">
      <c r="A329" s="43" t="s">
        <v>6</v>
      </c>
      <c r="B329" s="43" t="s">
        <v>603</v>
      </c>
      <c r="C329" s="43"/>
      <c r="D329" s="43"/>
      <c r="E329" s="43"/>
      <c r="F329" s="43" t="s">
        <v>28</v>
      </c>
      <c r="G329" s="43" t="s">
        <v>604</v>
      </c>
      <c r="H329" s="42"/>
      <c r="I329" s="2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</row>
    <row r="330" customFormat="false" ht="23.85" hidden="false" customHeight="true" outlineLevel="0" collapsed="false">
      <c r="A330" s="45" t="s">
        <v>10</v>
      </c>
      <c r="B330" s="45" t="s">
        <v>11</v>
      </c>
      <c r="C330" s="43" t="s">
        <v>12</v>
      </c>
      <c r="D330" s="45" t="s">
        <v>13</v>
      </c>
      <c r="E330" s="45" t="s">
        <v>14</v>
      </c>
      <c r="F330" s="63" t="s">
        <v>15</v>
      </c>
      <c r="G330" s="43" t="s">
        <v>16</v>
      </c>
      <c r="H330" s="42"/>
      <c r="I330" s="2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</row>
    <row r="331" customFormat="false" ht="23.85" hidden="false" customHeight="true" outlineLevel="0" collapsed="false">
      <c r="A331" s="45"/>
      <c r="B331" s="45"/>
      <c r="C331" s="45"/>
      <c r="D331" s="45"/>
      <c r="E331" s="45"/>
      <c r="F331" s="45"/>
      <c r="G331" s="45"/>
      <c r="H331" s="45"/>
      <c r="I331" s="2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</row>
    <row r="332" customFormat="false" ht="23.85" hidden="false" customHeight="true" outlineLevel="0" collapsed="false">
      <c r="A332" s="64" t="s">
        <v>605</v>
      </c>
      <c r="B332" s="65" t="s">
        <v>606</v>
      </c>
      <c r="C332" s="65" t="s">
        <v>596</v>
      </c>
      <c r="D332" s="66" t="s">
        <v>177</v>
      </c>
      <c r="E332" s="65" t="s">
        <v>39</v>
      </c>
      <c r="F332" s="65" t="n">
        <v>50</v>
      </c>
      <c r="G332" s="52" t="s">
        <v>300</v>
      </c>
      <c r="H332" s="62" t="n">
        <f aca="false">COUNTA(A332:A371)</f>
        <v>40</v>
      </c>
      <c r="I332" s="4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</row>
    <row r="333" customFormat="false" ht="23.85" hidden="false" customHeight="true" outlineLevel="0" collapsed="false">
      <c r="A333" s="64" t="s">
        <v>607</v>
      </c>
      <c r="B333" s="65" t="s">
        <v>608</v>
      </c>
      <c r="C333" s="65" t="s">
        <v>596</v>
      </c>
      <c r="D333" s="66" t="s">
        <v>177</v>
      </c>
      <c r="E333" s="65" t="s">
        <v>39</v>
      </c>
      <c r="F333" s="65" t="n">
        <v>42</v>
      </c>
      <c r="G333" s="65" t="s">
        <v>21</v>
      </c>
      <c r="H333" s="62"/>
      <c r="I333" s="4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</row>
    <row r="334" customFormat="false" ht="23.85" hidden="false" customHeight="true" outlineLevel="0" collapsed="false">
      <c r="A334" s="64" t="s">
        <v>609</v>
      </c>
      <c r="B334" s="67" t="s">
        <v>610</v>
      </c>
      <c r="C334" s="65" t="s">
        <v>596</v>
      </c>
      <c r="D334" s="66" t="s">
        <v>177</v>
      </c>
      <c r="E334" s="65" t="s">
        <v>20</v>
      </c>
      <c r="F334" s="65" t="n">
        <v>20</v>
      </c>
      <c r="G334" s="65" t="s">
        <v>21</v>
      </c>
      <c r="H334" s="62"/>
      <c r="I334" s="4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</row>
    <row r="335" customFormat="false" ht="23.85" hidden="false" customHeight="true" outlineLevel="0" collapsed="false">
      <c r="A335" s="64" t="s">
        <v>611</v>
      </c>
      <c r="B335" s="65" t="s">
        <v>612</v>
      </c>
      <c r="C335" s="65" t="s">
        <v>613</v>
      </c>
      <c r="D335" s="66" t="s">
        <v>177</v>
      </c>
      <c r="E335" s="65" t="s">
        <v>39</v>
      </c>
      <c r="F335" s="65" t="n">
        <v>57</v>
      </c>
      <c r="G335" s="65" t="s">
        <v>21</v>
      </c>
      <c r="H335" s="62"/>
      <c r="I335" s="4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</row>
    <row r="336" customFormat="false" ht="23.85" hidden="false" customHeight="true" outlineLevel="0" collapsed="false">
      <c r="A336" s="68" t="s">
        <v>614</v>
      </c>
      <c r="B336" s="65" t="s">
        <v>615</v>
      </c>
      <c r="C336" s="65" t="s">
        <v>613</v>
      </c>
      <c r="D336" s="66" t="s">
        <v>177</v>
      </c>
      <c r="E336" s="65" t="s">
        <v>20</v>
      </c>
      <c r="F336" s="65" t="n">
        <v>53</v>
      </c>
      <c r="G336" s="65" t="s">
        <v>21</v>
      </c>
      <c r="H336" s="62"/>
      <c r="I336" s="4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</row>
    <row r="337" customFormat="false" ht="23.85" hidden="false" customHeight="true" outlineLevel="0" collapsed="false">
      <c r="A337" s="68" t="s">
        <v>616</v>
      </c>
      <c r="B337" s="65" t="s">
        <v>617</v>
      </c>
      <c r="C337" s="65" t="s">
        <v>613</v>
      </c>
      <c r="D337" s="66" t="s">
        <v>177</v>
      </c>
      <c r="E337" s="65" t="s">
        <v>39</v>
      </c>
      <c r="F337" s="65" t="n">
        <v>32</v>
      </c>
      <c r="G337" s="65" t="s">
        <v>21</v>
      </c>
      <c r="H337" s="62"/>
      <c r="I337" s="4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</row>
    <row r="338" customFormat="false" ht="23.85" hidden="false" customHeight="true" outlineLevel="0" collapsed="false">
      <c r="A338" s="68" t="s">
        <v>618</v>
      </c>
      <c r="B338" s="65" t="s">
        <v>619</v>
      </c>
      <c r="C338" s="65" t="s">
        <v>613</v>
      </c>
      <c r="D338" s="66" t="s">
        <v>177</v>
      </c>
      <c r="E338" s="65" t="s">
        <v>20</v>
      </c>
      <c r="F338" s="65" t="n">
        <v>23</v>
      </c>
      <c r="G338" s="65" t="s">
        <v>21</v>
      </c>
      <c r="H338" s="62"/>
      <c r="I338" s="4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</row>
    <row r="339" customFormat="false" ht="23.85" hidden="false" customHeight="true" outlineLevel="0" collapsed="false">
      <c r="A339" s="68" t="s">
        <v>620</v>
      </c>
      <c r="B339" s="65" t="s">
        <v>621</v>
      </c>
      <c r="C339" s="65" t="s">
        <v>596</v>
      </c>
      <c r="D339" s="66" t="s">
        <v>177</v>
      </c>
      <c r="E339" s="65" t="s">
        <v>39</v>
      </c>
      <c r="F339" s="65" t="n">
        <v>36</v>
      </c>
      <c r="G339" s="65" t="s">
        <v>21</v>
      </c>
      <c r="H339" s="62"/>
      <c r="I339" s="4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</row>
    <row r="340" customFormat="false" ht="23.85" hidden="false" customHeight="true" outlineLevel="0" collapsed="false">
      <c r="A340" s="68" t="s">
        <v>622</v>
      </c>
      <c r="B340" s="65" t="s">
        <v>623</v>
      </c>
      <c r="C340" s="65" t="s">
        <v>596</v>
      </c>
      <c r="D340" s="66" t="s">
        <v>177</v>
      </c>
      <c r="E340" s="65" t="s">
        <v>20</v>
      </c>
      <c r="F340" s="65" t="n">
        <v>48</v>
      </c>
      <c r="G340" s="65" t="s">
        <v>21</v>
      </c>
      <c r="H340" s="62"/>
      <c r="I340" s="4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</row>
    <row r="341" customFormat="false" ht="23.85" hidden="false" customHeight="true" outlineLevel="0" collapsed="false">
      <c r="A341" s="68" t="s">
        <v>624</v>
      </c>
      <c r="B341" s="65" t="s">
        <v>625</v>
      </c>
      <c r="C341" s="65" t="s">
        <v>596</v>
      </c>
      <c r="D341" s="66" t="s">
        <v>177</v>
      </c>
      <c r="E341" s="65" t="s">
        <v>39</v>
      </c>
      <c r="F341" s="65" t="n">
        <v>39</v>
      </c>
      <c r="G341" s="65" t="s">
        <v>21</v>
      </c>
      <c r="H341" s="62"/>
      <c r="I341" s="4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</row>
    <row r="342" customFormat="false" ht="23.85" hidden="false" customHeight="true" outlineLevel="0" collapsed="false">
      <c r="A342" s="68" t="s">
        <v>626</v>
      </c>
      <c r="B342" s="65" t="s">
        <v>627</v>
      </c>
      <c r="C342" s="65" t="s">
        <v>613</v>
      </c>
      <c r="D342" s="66" t="s">
        <v>177</v>
      </c>
      <c r="E342" s="65" t="s">
        <v>39</v>
      </c>
      <c r="F342" s="65" t="n">
        <v>24</v>
      </c>
      <c r="G342" s="65" t="s">
        <v>21</v>
      </c>
      <c r="H342" s="62"/>
      <c r="I342" s="49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</row>
    <row r="343" customFormat="false" ht="23.85" hidden="false" customHeight="true" outlineLevel="0" collapsed="false">
      <c r="A343" s="68" t="s">
        <v>628</v>
      </c>
      <c r="B343" s="65" t="s">
        <v>629</v>
      </c>
      <c r="C343" s="65" t="s">
        <v>596</v>
      </c>
      <c r="D343" s="66" t="s">
        <v>177</v>
      </c>
      <c r="E343" s="65" t="s">
        <v>39</v>
      </c>
      <c r="F343" s="65" t="n">
        <v>34</v>
      </c>
      <c r="G343" s="65" t="s">
        <v>21</v>
      </c>
      <c r="H343" s="62"/>
      <c r="I343" s="49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</row>
    <row r="344" customFormat="false" ht="23.85" hidden="false" customHeight="true" outlineLevel="0" collapsed="false">
      <c r="A344" s="68" t="s">
        <v>630</v>
      </c>
      <c r="B344" s="65" t="s">
        <v>631</v>
      </c>
      <c r="C344" s="65" t="s">
        <v>613</v>
      </c>
      <c r="D344" s="66" t="s">
        <v>177</v>
      </c>
      <c r="E344" s="65" t="s">
        <v>20</v>
      </c>
      <c r="F344" s="65" t="n">
        <v>37</v>
      </c>
      <c r="G344" s="65" t="s">
        <v>21</v>
      </c>
      <c r="H344" s="62"/>
      <c r="I344" s="49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</row>
    <row r="345" customFormat="false" ht="23.85" hidden="false" customHeight="true" outlineLevel="0" collapsed="false">
      <c r="A345" s="68" t="s">
        <v>632</v>
      </c>
      <c r="B345" s="65" t="s">
        <v>633</v>
      </c>
      <c r="C345" s="65" t="s">
        <v>596</v>
      </c>
      <c r="D345" s="66" t="s">
        <v>177</v>
      </c>
      <c r="E345" s="65" t="s">
        <v>39</v>
      </c>
      <c r="F345" s="65" t="n">
        <v>52</v>
      </c>
      <c r="G345" s="65" t="s">
        <v>21</v>
      </c>
      <c r="H345" s="62"/>
      <c r="I345" s="49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</row>
    <row r="346" customFormat="false" ht="23.85" hidden="false" customHeight="true" outlineLevel="0" collapsed="false">
      <c r="A346" s="68" t="s">
        <v>634</v>
      </c>
      <c r="B346" s="65" t="s">
        <v>635</v>
      </c>
      <c r="C346" s="65" t="s">
        <v>596</v>
      </c>
      <c r="D346" s="66" t="s">
        <v>177</v>
      </c>
      <c r="E346" s="65" t="s">
        <v>20</v>
      </c>
      <c r="F346" s="65" t="n">
        <v>42</v>
      </c>
      <c r="G346" s="65" t="s">
        <v>21</v>
      </c>
      <c r="H346" s="62"/>
      <c r="I346" s="49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</row>
    <row r="347" customFormat="false" ht="23.85" hidden="false" customHeight="true" outlineLevel="0" collapsed="false">
      <c r="A347" s="68" t="s">
        <v>636</v>
      </c>
      <c r="B347" s="65" t="s">
        <v>637</v>
      </c>
      <c r="C347" s="65" t="s">
        <v>613</v>
      </c>
      <c r="D347" s="66" t="s">
        <v>177</v>
      </c>
      <c r="E347" s="65" t="s">
        <v>39</v>
      </c>
      <c r="F347" s="65" t="n">
        <v>33</v>
      </c>
      <c r="G347" s="65" t="s">
        <v>21</v>
      </c>
      <c r="H347" s="62"/>
      <c r="I347" s="49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</row>
    <row r="348" customFormat="false" ht="23.85" hidden="false" customHeight="true" outlineLevel="0" collapsed="false">
      <c r="A348" s="68" t="s">
        <v>638</v>
      </c>
      <c r="B348" s="65" t="s">
        <v>639</v>
      </c>
      <c r="C348" s="65" t="s">
        <v>613</v>
      </c>
      <c r="D348" s="65" t="s">
        <v>42</v>
      </c>
      <c r="E348" s="65" t="s">
        <v>39</v>
      </c>
      <c r="F348" s="65" t="n">
        <v>47</v>
      </c>
      <c r="G348" s="65" t="s">
        <v>21</v>
      </c>
      <c r="H348" s="62"/>
      <c r="I348" s="49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</row>
    <row r="349" customFormat="false" ht="23.85" hidden="false" customHeight="true" outlineLevel="0" collapsed="false">
      <c r="A349" s="68" t="s">
        <v>640</v>
      </c>
      <c r="B349" s="65" t="s">
        <v>641</v>
      </c>
      <c r="C349" s="65" t="s">
        <v>613</v>
      </c>
      <c r="D349" s="66" t="s">
        <v>177</v>
      </c>
      <c r="E349" s="65" t="s">
        <v>39</v>
      </c>
      <c r="F349" s="65" t="n">
        <v>42</v>
      </c>
      <c r="G349" s="65" t="s">
        <v>21</v>
      </c>
      <c r="H349" s="62"/>
      <c r="I349" s="4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</row>
    <row r="350" customFormat="false" ht="23.85" hidden="false" customHeight="true" outlineLevel="0" collapsed="false">
      <c r="A350" s="68" t="s">
        <v>642</v>
      </c>
      <c r="B350" s="65" t="s">
        <v>643</v>
      </c>
      <c r="C350" s="65" t="s">
        <v>596</v>
      </c>
      <c r="D350" s="66" t="s">
        <v>177</v>
      </c>
      <c r="E350" s="65" t="s">
        <v>20</v>
      </c>
      <c r="F350" s="65" t="n">
        <v>51</v>
      </c>
      <c r="G350" s="65" t="s">
        <v>21</v>
      </c>
      <c r="H350" s="62"/>
      <c r="I350" s="49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</row>
    <row r="351" customFormat="false" ht="23.85" hidden="false" customHeight="true" outlineLevel="0" collapsed="false">
      <c r="A351" s="68" t="s">
        <v>644</v>
      </c>
      <c r="B351" s="65" t="s">
        <v>645</v>
      </c>
      <c r="C351" s="65" t="s">
        <v>613</v>
      </c>
      <c r="D351" s="66" t="s">
        <v>177</v>
      </c>
      <c r="E351" s="65" t="s">
        <v>39</v>
      </c>
      <c r="F351" s="65" t="n">
        <v>27</v>
      </c>
      <c r="G351" s="65" t="s">
        <v>21</v>
      </c>
      <c r="H351" s="62"/>
      <c r="I351" s="49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</row>
    <row r="352" customFormat="false" ht="23.85" hidden="false" customHeight="true" outlineLevel="0" collapsed="false">
      <c r="A352" s="68" t="s">
        <v>646</v>
      </c>
      <c r="B352" s="65" t="s">
        <v>647</v>
      </c>
      <c r="C352" s="65" t="s">
        <v>613</v>
      </c>
      <c r="D352" s="66" t="s">
        <v>177</v>
      </c>
      <c r="E352" s="65" t="s">
        <v>20</v>
      </c>
      <c r="F352" s="65" t="n">
        <v>50</v>
      </c>
      <c r="G352" s="65" t="s">
        <v>21</v>
      </c>
      <c r="H352" s="62"/>
      <c r="I352" s="49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</row>
    <row r="353" customFormat="false" ht="23.85" hidden="false" customHeight="true" outlineLevel="0" collapsed="false">
      <c r="A353" s="68" t="s">
        <v>648</v>
      </c>
      <c r="B353" s="65" t="s">
        <v>649</v>
      </c>
      <c r="C353" s="65" t="s">
        <v>596</v>
      </c>
      <c r="D353" s="66" t="s">
        <v>177</v>
      </c>
      <c r="E353" s="65" t="s">
        <v>20</v>
      </c>
      <c r="F353" s="65" t="n">
        <v>60</v>
      </c>
      <c r="G353" s="65" t="s">
        <v>21</v>
      </c>
      <c r="H353" s="62"/>
      <c r="I353" s="49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</row>
    <row r="354" customFormat="false" ht="23.85" hidden="false" customHeight="true" outlineLevel="0" collapsed="false">
      <c r="A354" s="68" t="s">
        <v>650</v>
      </c>
      <c r="B354" s="65" t="s">
        <v>651</v>
      </c>
      <c r="C354" s="65" t="s">
        <v>613</v>
      </c>
      <c r="D354" s="66" t="s">
        <v>177</v>
      </c>
      <c r="E354" s="65" t="s">
        <v>39</v>
      </c>
      <c r="F354" s="65" t="n">
        <v>28</v>
      </c>
      <c r="G354" s="65" t="s">
        <v>21</v>
      </c>
      <c r="H354" s="62"/>
      <c r="I354" s="49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</row>
    <row r="355" customFormat="false" ht="23.85" hidden="false" customHeight="true" outlineLevel="0" collapsed="false">
      <c r="A355" s="68" t="s">
        <v>652</v>
      </c>
      <c r="B355" s="65" t="s">
        <v>653</v>
      </c>
      <c r="C355" s="65" t="s">
        <v>596</v>
      </c>
      <c r="D355" s="66" t="s">
        <v>177</v>
      </c>
      <c r="E355" s="65" t="s">
        <v>20</v>
      </c>
      <c r="F355" s="65" t="n">
        <v>42</v>
      </c>
      <c r="G355" s="65" t="s">
        <v>21</v>
      </c>
      <c r="H355" s="62"/>
      <c r="I355" s="49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</row>
    <row r="356" customFormat="false" ht="23.85" hidden="false" customHeight="true" outlineLevel="0" collapsed="false">
      <c r="A356" s="64" t="s">
        <v>654</v>
      </c>
      <c r="B356" s="65" t="s">
        <v>655</v>
      </c>
      <c r="C356" s="65" t="s">
        <v>596</v>
      </c>
      <c r="D356" s="66" t="s">
        <v>177</v>
      </c>
      <c r="E356" s="65" t="s">
        <v>39</v>
      </c>
      <c r="F356" s="65" t="n">
        <v>40</v>
      </c>
      <c r="G356" s="65" t="s">
        <v>21</v>
      </c>
      <c r="H356" s="62"/>
      <c r="I356" s="49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</row>
    <row r="357" customFormat="false" ht="23.85" hidden="false" customHeight="true" outlineLevel="0" collapsed="false">
      <c r="A357" s="68" t="s">
        <v>656</v>
      </c>
      <c r="B357" s="65" t="s">
        <v>657</v>
      </c>
      <c r="C357" s="65" t="s">
        <v>613</v>
      </c>
      <c r="D357" s="66" t="s">
        <v>177</v>
      </c>
      <c r="E357" s="65" t="s">
        <v>39</v>
      </c>
      <c r="F357" s="65" t="n">
        <v>46</v>
      </c>
      <c r="G357" s="65" t="s">
        <v>21</v>
      </c>
      <c r="H357" s="62"/>
      <c r="I357" s="49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</row>
    <row r="358" customFormat="false" ht="23.85" hidden="false" customHeight="true" outlineLevel="0" collapsed="false">
      <c r="A358" s="68" t="s">
        <v>658</v>
      </c>
      <c r="B358" s="65" t="s">
        <v>659</v>
      </c>
      <c r="C358" s="65" t="s">
        <v>596</v>
      </c>
      <c r="D358" s="66" t="s">
        <v>177</v>
      </c>
      <c r="E358" s="65" t="s">
        <v>39</v>
      </c>
      <c r="F358" s="65" t="n">
        <v>42</v>
      </c>
      <c r="G358" s="65" t="s">
        <v>21</v>
      </c>
      <c r="H358" s="62"/>
      <c r="I358" s="49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</row>
    <row r="359" customFormat="false" ht="23.85" hidden="false" customHeight="true" outlineLevel="0" collapsed="false">
      <c r="A359" s="68" t="s">
        <v>660</v>
      </c>
      <c r="B359" s="65" t="s">
        <v>661</v>
      </c>
      <c r="C359" s="65" t="s">
        <v>596</v>
      </c>
      <c r="D359" s="66" t="s">
        <v>177</v>
      </c>
      <c r="E359" s="65" t="s">
        <v>39</v>
      </c>
      <c r="F359" s="65" t="n">
        <v>53</v>
      </c>
      <c r="G359" s="65" t="s">
        <v>21</v>
      </c>
      <c r="H359" s="62"/>
      <c r="I359" s="4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</row>
    <row r="360" customFormat="false" ht="23.85" hidden="false" customHeight="true" outlineLevel="0" collapsed="false">
      <c r="A360" s="68" t="s">
        <v>662</v>
      </c>
      <c r="B360" s="65" t="s">
        <v>663</v>
      </c>
      <c r="C360" s="65" t="s">
        <v>596</v>
      </c>
      <c r="D360" s="66" t="s">
        <v>177</v>
      </c>
      <c r="E360" s="65" t="s">
        <v>39</v>
      </c>
      <c r="F360" s="65" t="n">
        <v>55</v>
      </c>
      <c r="G360" s="65" t="s">
        <v>21</v>
      </c>
      <c r="H360" s="62"/>
      <c r="I360" s="49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</row>
    <row r="361" customFormat="false" ht="23.85" hidden="false" customHeight="true" outlineLevel="0" collapsed="false">
      <c r="A361" s="68" t="s">
        <v>664</v>
      </c>
      <c r="B361" s="65" t="s">
        <v>665</v>
      </c>
      <c r="C361" s="65" t="s">
        <v>596</v>
      </c>
      <c r="D361" s="66" t="s">
        <v>177</v>
      </c>
      <c r="E361" s="65" t="s">
        <v>39</v>
      </c>
      <c r="F361" s="65" t="n">
        <v>54</v>
      </c>
      <c r="G361" s="65" t="s">
        <v>21</v>
      </c>
      <c r="H361" s="62"/>
      <c r="I361" s="49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</row>
    <row r="362" customFormat="false" ht="23.85" hidden="false" customHeight="true" outlineLevel="0" collapsed="false">
      <c r="A362" s="68" t="s">
        <v>666</v>
      </c>
      <c r="B362" s="65" t="s">
        <v>667</v>
      </c>
      <c r="C362" s="65" t="s">
        <v>596</v>
      </c>
      <c r="D362" s="66" t="s">
        <v>177</v>
      </c>
      <c r="E362" s="65" t="s">
        <v>39</v>
      </c>
      <c r="F362" s="65" t="n">
        <v>47</v>
      </c>
      <c r="G362" s="65" t="s">
        <v>21</v>
      </c>
      <c r="H362" s="62"/>
      <c r="I362" s="49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</row>
    <row r="363" customFormat="false" ht="23.85" hidden="false" customHeight="true" outlineLevel="0" collapsed="false">
      <c r="A363" s="68" t="s">
        <v>668</v>
      </c>
      <c r="B363" s="65" t="s">
        <v>669</v>
      </c>
      <c r="C363" s="65" t="s">
        <v>596</v>
      </c>
      <c r="D363" s="66" t="s">
        <v>177</v>
      </c>
      <c r="E363" s="65" t="s">
        <v>20</v>
      </c>
      <c r="F363" s="65" t="n">
        <v>55</v>
      </c>
      <c r="G363" s="65" t="s">
        <v>21</v>
      </c>
      <c r="H363" s="62"/>
      <c r="I363" s="49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</row>
    <row r="364" customFormat="false" ht="23.85" hidden="false" customHeight="true" outlineLevel="0" collapsed="false">
      <c r="A364" s="68" t="s">
        <v>670</v>
      </c>
      <c r="B364" s="65" t="s">
        <v>671</v>
      </c>
      <c r="C364" s="65" t="s">
        <v>613</v>
      </c>
      <c r="D364" s="66" t="s">
        <v>177</v>
      </c>
      <c r="E364" s="65" t="s">
        <v>39</v>
      </c>
      <c r="F364" s="65" t="n">
        <v>54</v>
      </c>
      <c r="G364" s="65" t="s">
        <v>21</v>
      </c>
      <c r="H364" s="62"/>
      <c r="I364" s="49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</row>
    <row r="365" customFormat="false" ht="23.85" hidden="false" customHeight="true" outlineLevel="0" collapsed="false">
      <c r="A365" s="68" t="s">
        <v>672</v>
      </c>
      <c r="B365" s="65" t="s">
        <v>673</v>
      </c>
      <c r="C365" s="65" t="s">
        <v>596</v>
      </c>
      <c r="D365" s="65" t="s">
        <v>42</v>
      </c>
      <c r="E365" s="65" t="s">
        <v>39</v>
      </c>
      <c r="F365" s="65" t="n">
        <v>32</v>
      </c>
      <c r="G365" s="65" t="s">
        <v>21</v>
      </c>
      <c r="H365" s="62"/>
      <c r="I365" s="49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</row>
    <row r="366" customFormat="false" ht="23.85" hidden="false" customHeight="true" outlineLevel="0" collapsed="false">
      <c r="A366" s="64" t="s">
        <v>674</v>
      </c>
      <c r="B366" s="65" t="s">
        <v>675</v>
      </c>
      <c r="C366" s="65" t="s">
        <v>613</v>
      </c>
      <c r="D366" s="66" t="s">
        <v>177</v>
      </c>
      <c r="E366" s="65" t="s">
        <v>39</v>
      </c>
      <c r="F366" s="65" t="n">
        <v>27</v>
      </c>
      <c r="G366" s="65" t="s">
        <v>21</v>
      </c>
      <c r="H366" s="62"/>
      <c r="I366" s="49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</row>
    <row r="367" customFormat="false" ht="23.85" hidden="false" customHeight="true" outlineLevel="0" collapsed="false">
      <c r="A367" s="68" t="s">
        <v>676</v>
      </c>
      <c r="B367" s="65" t="s">
        <v>677</v>
      </c>
      <c r="C367" s="65" t="s">
        <v>596</v>
      </c>
      <c r="D367" s="66" t="s">
        <v>177</v>
      </c>
      <c r="E367" s="65" t="s">
        <v>20</v>
      </c>
      <c r="F367" s="65" t="n">
        <v>44</v>
      </c>
      <c r="G367" s="65" t="s">
        <v>21</v>
      </c>
      <c r="H367" s="62"/>
      <c r="I367" s="49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</row>
    <row r="368" customFormat="false" ht="23.85" hidden="false" customHeight="true" outlineLevel="0" collapsed="false">
      <c r="A368" s="68" t="s">
        <v>678</v>
      </c>
      <c r="B368" s="65" t="s">
        <v>679</v>
      </c>
      <c r="C368" s="65" t="s">
        <v>596</v>
      </c>
      <c r="D368" s="66" t="s">
        <v>177</v>
      </c>
      <c r="E368" s="65" t="s">
        <v>39</v>
      </c>
      <c r="F368" s="65" t="n">
        <v>52</v>
      </c>
      <c r="G368" s="65" t="s">
        <v>21</v>
      </c>
      <c r="H368" s="62"/>
      <c r="I368" s="49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</row>
    <row r="369" customFormat="false" ht="23.85" hidden="false" customHeight="true" outlineLevel="0" collapsed="false">
      <c r="A369" s="68" t="s">
        <v>680</v>
      </c>
      <c r="B369" s="65" t="s">
        <v>681</v>
      </c>
      <c r="C369" s="65" t="s">
        <v>613</v>
      </c>
      <c r="D369" s="66" t="s">
        <v>177</v>
      </c>
      <c r="E369" s="65" t="s">
        <v>39</v>
      </c>
      <c r="F369" s="65" t="n">
        <v>37</v>
      </c>
      <c r="G369" s="65" t="s">
        <v>21</v>
      </c>
      <c r="H369" s="62"/>
      <c r="I369" s="49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</row>
    <row r="370" customFormat="false" ht="23.85" hidden="false" customHeight="true" outlineLevel="0" collapsed="false">
      <c r="A370" s="68" t="s">
        <v>682</v>
      </c>
      <c r="B370" s="65" t="s">
        <v>683</v>
      </c>
      <c r="C370" s="65" t="s">
        <v>613</v>
      </c>
      <c r="D370" s="66" t="s">
        <v>177</v>
      </c>
      <c r="E370" s="65" t="s">
        <v>20</v>
      </c>
      <c r="F370" s="65" t="n">
        <v>28</v>
      </c>
      <c r="G370" s="65" t="s">
        <v>21</v>
      </c>
      <c r="H370" s="62"/>
      <c r="I370" s="49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</row>
    <row r="371" customFormat="false" ht="23.85" hidden="false" customHeight="true" outlineLevel="0" collapsed="false">
      <c r="A371" s="68" t="s">
        <v>684</v>
      </c>
      <c r="B371" s="65" t="s">
        <v>685</v>
      </c>
      <c r="C371" s="65" t="s">
        <v>596</v>
      </c>
      <c r="D371" s="66" t="s">
        <v>177</v>
      </c>
      <c r="E371" s="65" t="s">
        <v>39</v>
      </c>
      <c r="F371" s="65" t="n">
        <v>43</v>
      </c>
      <c r="G371" s="65" t="s">
        <v>21</v>
      </c>
      <c r="H371" s="62"/>
      <c r="I371" s="49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</row>
    <row r="372" customFormat="false" ht="23.85" hidden="false" customHeight="true" outlineLevel="0" collapsed="false">
      <c r="A372" s="69" t="s">
        <v>3</v>
      </c>
      <c r="B372" s="42" t="s">
        <v>686</v>
      </c>
      <c r="C372" s="42"/>
      <c r="D372" s="42"/>
      <c r="E372" s="42"/>
      <c r="F372" s="69" t="s">
        <v>404</v>
      </c>
      <c r="G372" s="70" t="n">
        <v>62979</v>
      </c>
      <c r="H372" s="42" t="s">
        <v>1</v>
      </c>
      <c r="I372" s="2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</row>
    <row r="373" customFormat="false" ht="23.85" hidden="false" customHeight="true" outlineLevel="0" collapsed="false">
      <c r="A373" s="69" t="s">
        <v>6</v>
      </c>
      <c r="B373" s="69" t="s">
        <v>687</v>
      </c>
      <c r="C373" s="69"/>
      <c r="D373" s="69"/>
      <c r="E373" s="69"/>
      <c r="F373" s="69" t="s">
        <v>28</v>
      </c>
      <c r="G373" s="69" t="s">
        <v>351</v>
      </c>
      <c r="H373" s="42"/>
      <c r="I373" s="2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</row>
    <row r="374" customFormat="false" ht="23.85" hidden="false" customHeight="true" outlineLevel="0" collapsed="false">
      <c r="A374" s="71" t="s">
        <v>29</v>
      </c>
      <c r="B374" s="71" t="s">
        <v>11</v>
      </c>
      <c r="C374" s="69" t="s">
        <v>12</v>
      </c>
      <c r="D374" s="71" t="s">
        <v>30</v>
      </c>
      <c r="E374" s="71" t="s">
        <v>31</v>
      </c>
      <c r="F374" s="71" t="s">
        <v>32</v>
      </c>
      <c r="G374" s="72" t="s">
        <v>688</v>
      </c>
      <c r="H374" s="42"/>
      <c r="I374" s="2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 customFormat="false" ht="23.85" hidden="false" customHeight="true" outlineLevel="0" collapsed="false">
      <c r="A375" s="71"/>
      <c r="B375" s="71"/>
      <c r="C375" s="71"/>
      <c r="D375" s="71"/>
      <c r="E375" s="71"/>
      <c r="F375" s="71"/>
      <c r="G375" s="71"/>
      <c r="H375" s="71"/>
      <c r="I375" s="2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</row>
    <row r="376" customFormat="false" ht="23.85" hidden="false" customHeight="true" outlineLevel="0" collapsed="false">
      <c r="A376" s="46" t="s">
        <v>689</v>
      </c>
      <c r="B376" s="47" t="s">
        <v>690</v>
      </c>
      <c r="C376" s="47" t="s">
        <v>354</v>
      </c>
      <c r="D376" s="47" t="s">
        <v>691</v>
      </c>
      <c r="E376" s="47" t="s">
        <v>20</v>
      </c>
      <c r="F376" s="47" t="n">
        <v>39</v>
      </c>
      <c r="G376" s="47" t="s">
        <v>21</v>
      </c>
      <c r="H376" s="73" t="n">
        <f aca="false">COUNTA(A376:A432)</f>
        <v>57</v>
      </c>
      <c r="I376" s="49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</row>
    <row r="377" customFormat="false" ht="23.85" hidden="false" customHeight="true" outlineLevel="0" collapsed="false">
      <c r="A377" s="46" t="s">
        <v>692</v>
      </c>
      <c r="B377" s="47" t="s">
        <v>693</v>
      </c>
      <c r="C377" s="47" t="s">
        <v>354</v>
      </c>
      <c r="D377" s="47" t="s">
        <v>694</v>
      </c>
      <c r="E377" s="47" t="s">
        <v>20</v>
      </c>
      <c r="F377" s="47" t="n">
        <v>39</v>
      </c>
      <c r="G377" s="47" t="s">
        <v>21</v>
      </c>
      <c r="H377" s="73"/>
      <c r="I377" s="49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</row>
    <row r="378" customFormat="false" ht="23.85" hidden="false" customHeight="true" outlineLevel="0" collapsed="false">
      <c r="A378" s="46" t="s">
        <v>695</v>
      </c>
      <c r="B378" s="47" t="s">
        <v>696</v>
      </c>
      <c r="C378" s="47" t="s">
        <v>354</v>
      </c>
      <c r="D378" s="47" t="s">
        <v>694</v>
      </c>
      <c r="E378" s="47" t="s">
        <v>20</v>
      </c>
      <c r="F378" s="47" t="n">
        <v>42</v>
      </c>
      <c r="G378" s="47" t="s">
        <v>21</v>
      </c>
      <c r="H378" s="73"/>
      <c r="I378" s="49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</row>
    <row r="379" customFormat="false" ht="23.85" hidden="false" customHeight="true" outlineLevel="0" collapsed="false">
      <c r="A379" s="46" t="s">
        <v>697</v>
      </c>
      <c r="B379" s="47" t="s">
        <v>698</v>
      </c>
      <c r="C379" s="47" t="s">
        <v>354</v>
      </c>
      <c r="D379" s="47" t="s">
        <v>699</v>
      </c>
      <c r="E379" s="47" t="s">
        <v>20</v>
      </c>
      <c r="F379" s="47" t="n">
        <v>33</v>
      </c>
      <c r="G379" s="47" t="s">
        <v>21</v>
      </c>
      <c r="H379" s="73"/>
      <c r="I379" s="4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</row>
    <row r="380" customFormat="false" ht="23.85" hidden="false" customHeight="true" outlineLevel="0" collapsed="false">
      <c r="A380" s="46" t="s">
        <v>700</v>
      </c>
      <c r="B380" s="47" t="s">
        <v>701</v>
      </c>
      <c r="C380" s="47" t="s">
        <v>354</v>
      </c>
      <c r="D380" s="47" t="s">
        <v>285</v>
      </c>
      <c r="E380" s="47" t="s">
        <v>20</v>
      </c>
      <c r="F380" s="47" t="n">
        <v>50</v>
      </c>
      <c r="G380" s="47" t="s">
        <v>21</v>
      </c>
      <c r="H380" s="73"/>
      <c r="I380" s="49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</row>
    <row r="381" customFormat="false" ht="23.85" hidden="false" customHeight="true" outlineLevel="0" collapsed="false">
      <c r="A381" s="46" t="s">
        <v>702</v>
      </c>
      <c r="B381" s="47" t="s">
        <v>703</v>
      </c>
      <c r="C381" s="47" t="s">
        <v>354</v>
      </c>
      <c r="D381" s="47" t="s">
        <v>704</v>
      </c>
      <c r="E381" s="47" t="s">
        <v>39</v>
      </c>
      <c r="F381" s="47" t="n">
        <v>43</v>
      </c>
      <c r="G381" s="47" t="s">
        <v>21</v>
      </c>
      <c r="H381" s="73"/>
      <c r="I381" s="49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</row>
    <row r="382" customFormat="false" ht="23.85" hidden="false" customHeight="true" outlineLevel="0" collapsed="false">
      <c r="A382" s="46" t="s">
        <v>705</v>
      </c>
      <c r="B382" s="47" t="s">
        <v>706</v>
      </c>
      <c r="C382" s="47" t="s">
        <v>354</v>
      </c>
      <c r="D382" s="47" t="s">
        <v>285</v>
      </c>
      <c r="E382" s="47" t="s">
        <v>20</v>
      </c>
      <c r="F382" s="47" t="n">
        <v>52</v>
      </c>
      <c r="G382" s="47" t="s">
        <v>21</v>
      </c>
      <c r="H382" s="73"/>
      <c r="I382" s="49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</row>
    <row r="383" customFormat="false" ht="23.85" hidden="false" customHeight="true" outlineLevel="0" collapsed="false">
      <c r="A383" s="46" t="s">
        <v>707</v>
      </c>
      <c r="B383" s="47" t="s">
        <v>708</v>
      </c>
      <c r="C383" s="47" t="s">
        <v>354</v>
      </c>
      <c r="D383" s="47" t="s">
        <v>709</v>
      </c>
      <c r="E383" s="47" t="s">
        <v>20</v>
      </c>
      <c r="F383" s="47" t="n">
        <v>33</v>
      </c>
      <c r="G383" s="47" t="s">
        <v>21</v>
      </c>
      <c r="H383" s="73"/>
      <c r="I383" s="49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</row>
    <row r="384" customFormat="false" ht="23.85" hidden="false" customHeight="true" outlineLevel="0" collapsed="false">
      <c r="A384" s="46" t="s">
        <v>710</v>
      </c>
      <c r="B384" s="47" t="s">
        <v>711</v>
      </c>
      <c r="C384" s="47" t="s">
        <v>354</v>
      </c>
      <c r="D384" s="47" t="s">
        <v>712</v>
      </c>
      <c r="E384" s="47" t="s">
        <v>20</v>
      </c>
      <c r="F384" s="47" t="n">
        <v>34</v>
      </c>
      <c r="G384" s="47" t="s">
        <v>21</v>
      </c>
      <c r="H384" s="73"/>
      <c r="I384" s="49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</row>
    <row r="385" customFormat="false" ht="23.85" hidden="false" customHeight="true" outlineLevel="0" collapsed="false">
      <c r="A385" s="46" t="s">
        <v>713</v>
      </c>
      <c r="B385" s="47" t="s">
        <v>714</v>
      </c>
      <c r="C385" s="47" t="s">
        <v>354</v>
      </c>
      <c r="D385" s="47" t="s">
        <v>694</v>
      </c>
      <c r="E385" s="47" t="s">
        <v>20</v>
      </c>
      <c r="F385" s="47" t="n">
        <v>43</v>
      </c>
      <c r="G385" s="47" t="s">
        <v>21</v>
      </c>
      <c r="H385" s="73"/>
      <c r="I385" s="49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</row>
    <row r="386" customFormat="false" ht="23.85" hidden="false" customHeight="true" outlineLevel="0" collapsed="false">
      <c r="A386" s="46" t="s">
        <v>715</v>
      </c>
      <c r="B386" s="47" t="s">
        <v>716</v>
      </c>
      <c r="C386" s="47" t="s">
        <v>354</v>
      </c>
      <c r="D386" s="47" t="s">
        <v>691</v>
      </c>
      <c r="E386" s="47" t="s">
        <v>20</v>
      </c>
      <c r="F386" s="47" t="n">
        <v>32</v>
      </c>
      <c r="G386" s="47" t="s">
        <v>21</v>
      </c>
      <c r="H386" s="73"/>
      <c r="I386" s="49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</row>
    <row r="387" customFormat="false" ht="23.85" hidden="false" customHeight="true" outlineLevel="0" collapsed="false">
      <c r="A387" s="46" t="s">
        <v>717</v>
      </c>
      <c r="B387" s="47" t="s">
        <v>718</v>
      </c>
      <c r="C387" s="47" t="s">
        <v>354</v>
      </c>
      <c r="D387" s="47" t="s">
        <v>691</v>
      </c>
      <c r="E387" s="47" t="s">
        <v>20</v>
      </c>
      <c r="F387" s="47" t="n">
        <v>25</v>
      </c>
      <c r="G387" s="47" t="s">
        <v>21</v>
      </c>
      <c r="H387" s="73"/>
      <c r="I387" s="49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</row>
    <row r="388" customFormat="false" ht="23.85" hidden="false" customHeight="true" outlineLevel="0" collapsed="false">
      <c r="A388" s="46" t="s">
        <v>719</v>
      </c>
      <c r="B388" s="47" t="s">
        <v>720</v>
      </c>
      <c r="C388" s="47" t="s">
        <v>354</v>
      </c>
      <c r="D388" s="47" t="s">
        <v>691</v>
      </c>
      <c r="E388" s="47" t="s">
        <v>20</v>
      </c>
      <c r="F388" s="47" t="n">
        <v>38</v>
      </c>
      <c r="G388" s="47" t="s">
        <v>21</v>
      </c>
      <c r="H388" s="73"/>
      <c r="I388" s="49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</row>
    <row r="389" customFormat="false" ht="23.85" hidden="false" customHeight="true" outlineLevel="0" collapsed="false">
      <c r="A389" s="46" t="s">
        <v>721</v>
      </c>
      <c r="B389" s="47" t="s">
        <v>722</v>
      </c>
      <c r="C389" s="47" t="s">
        <v>354</v>
      </c>
      <c r="D389" s="47" t="s">
        <v>704</v>
      </c>
      <c r="E389" s="47" t="s">
        <v>20</v>
      </c>
      <c r="F389" s="47" t="n">
        <v>47</v>
      </c>
      <c r="G389" s="47" t="s">
        <v>21</v>
      </c>
      <c r="H389" s="73"/>
      <c r="I389" s="4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</row>
    <row r="390" customFormat="false" ht="23.85" hidden="false" customHeight="true" outlineLevel="0" collapsed="false">
      <c r="A390" s="46" t="s">
        <v>723</v>
      </c>
      <c r="B390" s="47" t="s">
        <v>724</v>
      </c>
      <c r="C390" s="47" t="s">
        <v>354</v>
      </c>
      <c r="D390" s="47" t="s">
        <v>691</v>
      </c>
      <c r="E390" s="47" t="s">
        <v>20</v>
      </c>
      <c r="F390" s="47" t="n">
        <v>28</v>
      </c>
      <c r="G390" s="47" t="s">
        <v>21</v>
      </c>
      <c r="H390" s="73"/>
      <c r="I390" s="49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</row>
    <row r="391" customFormat="false" ht="23.85" hidden="false" customHeight="true" outlineLevel="0" collapsed="false">
      <c r="A391" s="46" t="s">
        <v>725</v>
      </c>
      <c r="B391" s="47" t="s">
        <v>726</v>
      </c>
      <c r="C391" s="47" t="s">
        <v>354</v>
      </c>
      <c r="D391" s="47" t="s">
        <v>712</v>
      </c>
      <c r="E391" s="47" t="s">
        <v>20</v>
      </c>
      <c r="F391" s="47" t="n">
        <v>34</v>
      </c>
      <c r="G391" s="47" t="s">
        <v>21</v>
      </c>
      <c r="H391" s="73"/>
      <c r="I391" s="49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</row>
    <row r="392" customFormat="false" ht="23.85" hidden="false" customHeight="true" outlineLevel="0" collapsed="false">
      <c r="A392" s="46" t="s">
        <v>727</v>
      </c>
      <c r="B392" s="47" t="s">
        <v>728</v>
      </c>
      <c r="C392" s="47" t="s">
        <v>354</v>
      </c>
      <c r="D392" s="47" t="s">
        <v>285</v>
      </c>
      <c r="E392" s="47" t="s">
        <v>20</v>
      </c>
      <c r="F392" s="47" t="n">
        <v>33</v>
      </c>
      <c r="G392" s="47" t="s">
        <v>21</v>
      </c>
      <c r="H392" s="73"/>
      <c r="I392" s="49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</row>
    <row r="393" customFormat="false" ht="23.85" hidden="false" customHeight="true" outlineLevel="0" collapsed="false">
      <c r="A393" s="46" t="s">
        <v>729</v>
      </c>
      <c r="B393" s="47" t="s">
        <v>730</v>
      </c>
      <c r="C393" s="47" t="s">
        <v>354</v>
      </c>
      <c r="D393" s="47" t="s">
        <v>704</v>
      </c>
      <c r="E393" s="47" t="s">
        <v>20</v>
      </c>
      <c r="F393" s="47" t="n">
        <v>42</v>
      </c>
      <c r="G393" s="47" t="s">
        <v>21</v>
      </c>
      <c r="H393" s="73"/>
      <c r="I393" s="49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</row>
    <row r="394" customFormat="false" ht="23.85" hidden="false" customHeight="true" outlineLevel="0" collapsed="false">
      <c r="A394" s="46" t="s">
        <v>731</v>
      </c>
      <c r="B394" s="47" t="s">
        <v>732</v>
      </c>
      <c r="C394" s="47" t="s">
        <v>354</v>
      </c>
      <c r="D394" s="47" t="s">
        <v>704</v>
      </c>
      <c r="E394" s="47" t="s">
        <v>20</v>
      </c>
      <c r="F394" s="47" t="n">
        <v>26</v>
      </c>
      <c r="G394" s="47" t="s">
        <v>21</v>
      </c>
      <c r="H394" s="73"/>
      <c r="I394" s="49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</row>
    <row r="395" customFormat="false" ht="23.85" hidden="false" customHeight="true" outlineLevel="0" collapsed="false">
      <c r="A395" s="46" t="s">
        <v>733</v>
      </c>
      <c r="B395" s="47" t="s">
        <v>734</v>
      </c>
      <c r="C395" s="47" t="s">
        <v>354</v>
      </c>
      <c r="D395" s="47" t="s">
        <v>735</v>
      </c>
      <c r="E395" s="47" t="s">
        <v>20</v>
      </c>
      <c r="F395" s="47" t="n">
        <v>37</v>
      </c>
      <c r="G395" s="47" t="s">
        <v>21</v>
      </c>
      <c r="H395" s="73"/>
      <c r="I395" s="49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</row>
    <row r="396" customFormat="false" ht="23.85" hidden="false" customHeight="true" outlineLevel="0" collapsed="false">
      <c r="A396" s="46" t="s">
        <v>736</v>
      </c>
      <c r="B396" s="47" t="s">
        <v>737</v>
      </c>
      <c r="C396" s="47" t="s">
        <v>354</v>
      </c>
      <c r="D396" s="47" t="s">
        <v>699</v>
      </c>
      <c r="E396" s="47" t="s">
        <v>20</v>
      </c>
      <c r="F396" s="47" t="n">
        <v>50</v>
      </c>
      <c r="G396" s="47" t="s">
        <v>21</v>
      </c>
      <c r="H396" s="73"/>
      <c r="I396" s="49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</row>
    <row r="397" customFormat="false" ht="23.85" hidden="false" customHeight="true" outlineLevel="0" collapsed="false">
      <c r="A397" s="46" t="s">
        <v>738</v>
      </c>
      <c r="B397" s="47" t="s">
        <v>739</v>
      </c>
      <c r="C397" s="47" t="s">
        <v>354</v>
      </c>
      <c r="D397" s="47" t="s">
        <v>285</v>
      </c>
      <c r="E397" s="47" t="s">
        <v>20</v>
      </c>
      <c r="F397" s="47" t="n">
        <v>52</v>
      </c>
      <c r="G397" s="47" t="s">
        <v>21</v>
      </c>
      <c r="H397" s="73"/>
      <c r="I397" s="49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</row>
    <row r="398" customFormat="false" ht="23.85" hidden="false" customHeight="true" outlineLevel="0" collapsed="false">
      <c r="A398" s="46" t="s">
        <v>740</v>
      </c>
      <c r="B398" s="47" t="s">
        <v>741</v>
      </c>
      <c r="C398" s="47" t="s">
        <v>354</v>
      </c>
      <c r="D398" s="47" t="s">
        <v>285</v>
      </c>
      <c r="E398" s="47" t="s">
        <v>20</v>
      </c>
      <c r="F398" s="47" t="n">
        <v>37</v>
      </c>
      <c r="G398" s="47" t="s">
        <v>21</v>
      </c>
      <c r="H398" s="73"/>
      <c r="I398" s="49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</row>
    <row r="399" customFormat="false" ht="23.85" hidden="false" customHeight="true" outlineLevel="0" collapsed="false">
      <c r="A399" s="46" t="s">
        <v>742</v>
      </c>
      <c r="B399" s="47" t="s">
        <v>743</v>
      </c>
      <c r="C399" s="47" t="s">
        <v>354</v>
      </c>
      <c r="D399" s="47" t="s">
        <v>694</v>
      </c>
      <c r="E399" s="47" t="s">
        <v>20</v>
      </c>
      <c r="F399" s="47" t="n">
        <v>29</v>
      </c>
      <c r="G399" s="47" t="s">
        <v>21</v>
      </c>
      <c r="H399" s="73"/>
      <c r="I399" s="49"/>
    </row>
    <row r="400" customFormat="false" ht="23.85" hidden="false" customHeight="true" outlineLevel="0" collapsed="false">
      <c r="A400" s="46" t="s">
        <v>744</v>
      </c>
      <c r="B400" s="47" t="s">
        <v>745</v>
      </c>
      <c r="C400" s="47" t="s">
        <v>354</v>
      </c>
      <c r="D400" s="47" t="s">
        <v>694</v>
      </c>
      <c r="E400" s="47" t="s">
        <v>20</v>
      </c>
      <c r="F400" s="47" t="n">
        <v>38</v>
      </c>
      <c r="G400" s="47" t="s">
        <v>21</v>
      </c>
      <c r="H400" s="73"/>
      <c r="I400" s="49"/>
    </row>
    <row r="401" customFormat="false" ht="23.85" hidden="false" customHeight="true" outlineLevel="0" collapsed="false">
      <c r="A401" s="46" t="s">
        <v>746</v>
      </c>
      <c r="B401" s="47" t="s">
        <v>747</v>
      </c>
      <c r="C401" s="47" t="s">
        <v>354</v>
      </c>
      <c r="D401" s="47" t="s">
        <v>691</v>
      </c>
      <c r="E401" s="47" t="s">
        <v>20</v>
      </c>
      <c r="F401" s="47" t="n">
        <v>39</v>
      </c>
      <c r="G401" s="47" t="s">
        <v>21</v>
      </c>
      <c r="H401" s="73"/>
      <c r="I401" s="49"/>
    </row>
    <row r="402" customFormat="false" ht="23.85" hidden="false" customHeight="true" outlineLevel="0" collapsed="false">
      <c r="A402" s="46" t="s">
        <v>748</v>
      </c>
      <c r="B402" s="47" t="s">
        <v>749</v>
      </c>
      <c r="C402" s="47" t="s">
        <v>354</v>
      </c>
      <c r="D402" s="47" t="s">
        <v>691</v>
      </c>
      <c r="E402" s="47" t="s">
        <v>20</v>
      </c>
      <c r="F402" s="47" t="n">
        <v>37</v>
      </c>
      <c r="G402" s="47" t="s">
        <v>21</v>
      </c>
      <c r="H402" s="73"/>
      <c r="I402" s="49"/>
    </row>
    <row r="403" customFormat="false" ht="23.85" hidden="false" customHeight="true" outlineLevel="0" collapsed="false">
      <c r="A403" s="46" t="s">
        <v>750</v>
      </c>
      <c r="B403" s="47" t="s">
        <v>751</v>
      </c>
      <c r="C403" s="47" t="s">
        <v>354</v>
      </c>
      <c r="D403" s="47" t="s">
        <v>699</v>
      </c>
      <c r="E403" s="47" t="s">
        <v>20</v>
      </c>
      <c r="F403" s="47" t="n">
        <v>47</v>
      </c>
      <c r="G403" s="47" t="s">
        <v>21</v>
      </c>
      <c r="H403" s="73"/>
      <c r="I403" s="49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</row>
    <row r="404" customFormat="false" ht="23.85" hidden="false" customHeight="true" outlineLevel="0" collapsed="false">
      <c r="A404" s="46" t="s">
        <v>752</v>
      </c>
      <c r="B404" s="47" t="s">
        <v>753</v>
      </c>
      <c r="C404" s="47" t="s">
        <v>354</v>
      </c>
      <c r="D404" s="47" t="s">
        <v>691</v>
      </c>
      <c r="E404" s="47" t="s">
        <v>20</v>
      </c>
      <c r="F404" s="47" t="n">
        <v>38</v>
      </c>
      <c r="G404" s="47" t="s">
        <v>21</v>
      </c>
      <c r="H404" s="73"/>
      <c r="I404" s="49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</row>
    <row r="405" customFormat="false" ht="23.85" hidden="false" customHeight="true" outlineLevel="0" collapsed="false">
      <c r="A405" s="46" t="s">
        <v>754</v>
      </c>
      <c r="B405" s="47" t="s">
        <v>755</v>
      </c>
      <c r="C405" s="47" t="s">
        <v>354</v>
      </c>
      <c r="D405" s="47" t="s">
        <v>699</v>
      </c>
      <c r="E405" s="47" t="s">
        <v>20</v>
      </c>
      <c r="F405" s="47" t="n">
        <v>44</v>
      </c>
      <c r="G405" s="47" t="s">
        <v>21</v>
      </c>
      <c r="H405" s="73"/>
      <c r="I405" s="49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</row>
    <row r="406" customFormat="false" ht="23.85" hidden="false" customHeight="true" outlineLevel="0" collapsed="false">
      <c r="A406" s="46" t="s">
        <v>756</v>
      </c>
      <c r="B406" s="47" t="s">
        <v>757</v>
      </c>
      <c r="C406" s="47" t="s">
        <v>354</v>
      </c>
      <c r="D406" s="47" t="s">
        <v>758</v>
      </c>
      <c r="E406" s="47" t="s">
        <v>20</v>
      </c>
      <c r="F406" s="47" t="n">
        <v>48</v>
      </c>
      <c r="G406" s="47" t="s">
        <v>21</v>
      </c>
      <c r="H406" s="73"/>
      <c r="I406" s="49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</row>
    <row r="407" customFormat="false" ht="23.85" hidden="false" customHeight="true" outlineLevel="0" collapsed="false">
      <c r="A407" s="46" t="s">
        <v>759</v>
      </c>
      <c r="B407" s="47" t="s">
        <v>760</v>
      </c>
      <c r="C407" s="47" t="s">
        <v>354</v>
      </c>
      <c r="D407" s="47" t="s">
        <v>285</v>
      </c>
      <c r="E407" s="47" t="s">
        <v>20</v>
      </c>
      <c r="F407" s="47" t="n">
        <v>38</v>
      </c>
      <c r="G407" s="47" t="s">
        <v>21</v>
      </c>
      <c r="H407" s="73"/>
      <c r="I407" s="49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</row>
    <row r="408" customFormat="false" ht="23.85" hidden="false" customHeight="true" outlineLevel="0" collapsed="false">
      <c r="A408" s="46" t="s">
        <v>761</v>
      </c>
      <c r="B408" s="47" t="s">
        <v>762</v>
      </c>
      <c r="C408" s="47" t="s">
        <v>354</v>
      </c>
      <c r="D408" s="47" t="s">
        <v>704</v>
      </c>
      <c r="E408" s="47" t="s">
        <v>20</v>
      </c>
      <c r="F408" s="47" t="n">
        <v>31</v>
      </c>
      <c r="G408" s="47" t="s">
        <v>21</v>
      </c>
      <c r="H408" s="73"/>
      <c r="I408" s="49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</row>
    <row r="409" customFormat="false" ht="23.85" hidden="false" customHeight="true" outlineLevel="0" collapsed="false">
      <c r="A409" s="46" t="s">
        <v>763</v>
      </c>
      <c r="B409" s="47" t="s">
        <v>764</v>
      </c>
      <c r="C409" s="47" t="s">
        <v>354</v>
      </c>
      <c r="D409" s="47" t="s">
        <v>694</v>
      </c>
      <c r="E409" s="47" t="s">
        <v>20</v>
      </c>
      <c r="F409" s="47" t="n">
        <v>36</v>
      </c>
      <c r="G409" s="47" t="s">
        <v>21</v>
      </c>
      <c r="H409" s="73"/>
      <c r="I409" s="49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</row>
    <row r="410" customFormat="false" ht="23.85" hidden="false" customHeight="true" outlineLevel="0" collapsed="false">
      <c r="A410" s="46" t="s">
        <v>765</v>
      </c>
      <c r="B410" s="47" t="s">
        <v>766</v>
      </c>
      <c r="C410" s="47" t="s">
        <v>354</v>
      </c>
      <c r="D410" s="47" t="s">
        <v>767</v>
      </c>
      <c r="E410" s="47" t="s">
        <v>20</v>
      </c>
      <c r="F410" s="47" t="n">
        <v>31</v>
      </c>
      <c r="G410" s="47" t="s">
        <v>21</v>
      </c>
      <c r="H410" s="73"/>
      <c r="I410" s="49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</row>
    <row r="411" customFormat="false" ht="23.85" hidden="false" customHeight="true" outlineLevel="0" collapsed="false">
      <c r="A411" s="46" t="s">
        <v>768</v>
      </c>
      <c r="B411" s="47" t="s">
        <v>769</v>
      </c>
      <c r="C411" s="47" t="s">
        <v>354</v>
      </c>
      <c r="D411" s="47" t="s">
        <v>691</v>
      </c>
      <c r="E411" s="47" t="s">
        <v>20</v>
      </c>
      <c r="F411" s="47" t="n">
        <v>31</v>
      </c>
      <c r="G411" s="47" t="s">
        <v>21</v>
      </c>
      <c r="H411" s="73"/>
      <c r="I411" s="49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</row>
    <row r="412" customFormat="false" ht="23.85" hidden="false" customHeight="true" outlineLevel="0" collapsed="false">
      <c r="A412" s="46" t="s">
        <v>770</v>
      </c>
      <c r="B412" s="47" t="s">
        <v>771</v>
      </c>
      <c r="C412" s="47" t="s">
        <v>354</v>
      </c>
      <c r="D412" s="47" t="s">
        <v>694</v>
      </c>
      <c r="E412" s="47" t="s">
        <v>20</v>
      </c>
      <c r="F412" s="47" t="n">
        <v>50</v>
      </c>
      <c r="G412" s="47" t="s">
        <v>21</v>
      </c>
      <c r="H412" s="73"/>
      <c r="I412" s="49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</row>
    <row r="413" customFormat="false" ht="23.85" hidden="false" customHeight="true" outlineLevel="0" collapsed="false">
      <c r="A413" s="46" t="s">
        <v>772</v>
      </c>
      <c r="B413" s="47" t="s">
        <v>773</v>
      </c>
      <c r="C413" s="47" t="s">
        <v>354</v>
      </c>
      <c r="D413" s="47" t="s">
        <v>699</v>
      </c>
      <c r="E413" s="47" t="s">
        <v>20</v>
      </c>
      <c r="F413" s="47" t="n">
        <v>33</v>
      </c>
      <c r="G413" s="47" t="s">
        <v>21</v>
      </c>
      <c r="H413" s="73"/>
      <c r="I413" s="49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</row>
    <row r="414" customFormat="false" ht="23.85" hidden="false" customHeight="true" outlineLevel="0" collapsed="false">
      <c r="A414" s="46" t="s">
        <v>774</v>
      </c>
      <c r="B414" s="47" t="s">
        <v>775</v>
      </c>
      <c r="C414" s="47" t="s">
        <v>354</v>
      </c>
      <c r="D414" s="47" t="s">
        <v>694</v>
      </c>
      <c r="E414" s="47" t="s">
        <v>20</v>
      </c>
      <c r="F414" s="47" t="n">
        <v>23</v>
      </c>
      <c r="G414" s="47" t="s">
        <v>21</v>
      </c>
      <c r="H414" s="73"/>
      <c r="I414" s="49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</row>
    <row r="415" customFormat="false" ht="23.85" hidden="false" customHeight="true" outlineLevel="0" collapsed="false">
      <c r="A415" s="46" t="s">
        <v>776</v>
      </c>
      <c r="B415" s="47" t="s">
        <v>777</v>
      </c>
      <c r="C415" s="47" t="s">
        <v>354</v>
      </c>
      <c r="D415" s="47" t="s">
        <v>704</v>
      </c>
      <c r="E415" s="47" t="s">
        <v>39</v>
      </c>
      <c r="F415" s="47" t="n">
        <v>32</v>
      </c>
      <c r="G415" s="47" t="s">
        <v>21</v>
      </c>
      <c r="H415" s="73"/>
      <c r="I415" s="49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</row>
    <row r="416" customFormat="false" ht="23.85" hidden="false" customHeight="true" outlineLevel="0" collapsed="false">
      <c r="A416" s="46" t="s">
        <v>778</v>
      </c>
      <c r="B416" s="47" t="s">
        <v>779</v>
      </c>
      <c r="C416" s="47" t="s">
        <v>354</v>
      </c>
      <c r="D416" s="47" t="s">
        <v>780</v>
      </c>
      <c r="E416" s="47" t="s">
        <v>20</v>
      </c>
      <c r="F416" s="47" t="n">
        <v>43</v>
      </c>
      <c r="G416" s="47" t="s">
        <v>21</v>
      </c>
      <c r="H416" s="73"/>
      <c r="I416" s="49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</row>
    <row r="417" customFormat="false" ht="23.85" hidden="false" customHeight="true" outlineLevel="0" collapsed="false">
      <c r="A417" s="46" t="s">
        <v>781</v>
      </c>
      <c r="B417" s="47" t="s">
        <v>782</v>
      </c>
      <c r="C417" s="47" t="s">
        <v>354</v>
      </c>
      <c r="D417" s="47" t="s">
        <v>699</v>
      </c>
      <c r="E417" s="47" t="s">
        <v>20</v>
      </c>
      <c r="F417" s="47" t="n">
        <v>29</v>
      </c>
      <c r="G417" s="47" t="s">
        <v>21</v>
      </c>
      <c r="H417" s="73"/>
      <c r="I417" s="49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</row>
    <row r="418" customFormat="false" ht="23.85" hidden="false" customHeight="true" outlineLevel="0" collapsed="false">
      <c r="A418" s="46" t="s">
        <v>783</v>
      </c>
      <c r="B418" s="47" t="s">
        <v>784</v>
      </c>
      <c r="C418" s="47" t="s">
        <v>354</v>
      </c>
      <c r="D418" s="47" t="s">
        <v>735</v>
      </c>
      <c r="E418" s="47" t="s">
        <v>20</v>
      </c>
      <c r="F418" s="47" t="n">
        <v>39</v>
      </c>
      <c r="G418" s="47" t="s">
        <v>21</v>
      </c>
      <c r="H418" s="73"/>
      <c r="I418" s="49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</row>
    <row r="419" customFormat="false" ht="23.85" hidden="false" customHeight="true" outlineLevel="0" collapsed="false">
      <c r="A419" s="46" t="s">
        <v>785</v>
      </c>
      <c r="B419" s="47" t="s">
        <v>786</v>
      </c>
      <c r="C419" s="47" t="s">
        <v>354</v>
      </c>
      <c r="D419" s="47" t="s">
        <v>767</v>
      </c>
      <c r="E419" s="47" t="s">
        <v>20</v>
      </c>
      <c r="F419" s="47" t="n">
        <v>34</v>
      </c>
      <c r="G419" s="47" t="s">
        <v>21</v>
      </c>
      <c r="H419" s="73"/>
      <c r="I419" s="49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</row>
    <row r="420" customFormat="false" ht="23.85" hidden="false" customHeight="true" outlineLevel="0" collapsed="false">
      <c r="A420" s="46" t="s">
        <v>787</v>
      </c>
      <c r="B420" s="47" t="s">
        <v>788</v>
      </c>
      <c r="C420" s="47" t="s">
        <v>354</v>
      </c>
      <c r="D420" s="47" t="s">
        <v>699</v>
      </c>
      <c r="E420" s="47" t="s">
        <v>20</v>
      </c>
      <c r="F420" s="47" t="n">
        <v>52</v>
      </c>
      <c r="G420" s="47" t="s">
        <v>21</v>
      </c>
      <c r="H420" s="73"/>
      <c r="I420" s="49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</row>
    <row r="421" customFormat="false" ht="23.85" hidden="false" customHeight="true" outlineLevel="0" collapsed="false">
      <c r="A421" s="46" t="s">
        <v>789</v>
      </c>
      <c r="B421" s="47" t="s">
        <v>790</v>
      </c>
      <c r="C421" s="47" t="s">
        <v>354</v>
      </c>
      <c r="D421" s="47" t="s">
        <v>709</v>
      </c>
      <c r="E421" s="47" t="s">
        <v>20</v>
      </c>
      <c r="F421" s="47" t="n">
        <v>40</v>
      </c>
      <c r="G421" s="47" t="s">
        <v>21</v>
      </c>
      <c r="H421" s="73"/>
      <c r="I421" s="49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</row>
    <row r="422" customFormat="false" ht="23.85" hidden="false" customHeight="true" outlineLevel="0" collapsed="false">
      <c r="A422" s="46" t="s">
        <v>791</v>
      </c>
      <c r="B422" s="47" t="s">
        <v>792</v>
      </c>
      <c r="C422" s="47" t="s">
        <v>354</v>
      </c>
      <c r="D422" s="47" t="s">
        <v>704</v>
      </c>
      <c r="E422" s="47" t="s">
        <v>20</v>
      </c>
      <c r="F422" s="47" t="n">
        <v>38</v>
      </c>
      <c r="G422" s="47" t="s">
        <v>21</v>
      </c>
      <c r="H422" s="73"/>
      <c r="I422" s="49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</row>
    <row r="423" customFormat="false" ht="23.85" hidden="false" customHeight="true" outlineLevel="0" collapsed="false">
      <c r="A423" s="46" t="s">
        <v>793</v>
      </c>
      <c r="B423" s="47" t="s">
        <v>794</v>
      </c>
      <c r="C423" s="47" t="s">
        <v>354</v>
      </c>
      <c r="D423" s="47" t="s">
        <v>285</v>
      </c>
      <c r="E423" s="47" t="s">
        <v>20</v>
      </c>
      <c r="F423" s="47" t="n">
        <v>37</v>
      </c>
      <c r="G423" s="47" t="s">
        <v>21</v>
      </c>
      <c r="H423" s="73"/>
      <c r="I423" s="49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</row>
    <row r="424" customFormat="false" ht="23.85" hidden="false" customHeight="true" outlineLevel="0" collapsed="false">
      <c r="A424" s="46" t="s">
        <v>795</v>
      </c>
      <c r="B424" s="47" t="s">
        <v>796</v>
      </c>
      <c r="C424" s="47" t="s">
        <v>354</v>
      </c>
      <c r="D424" s="47" t="s">
        <v>704</v>
      </c>
      <c r="E424" s="47" t="s">
        <v>20</v>
      </c>
      <c r="F424" s="47" t="n">
        <v>42</v>
      </c>
      <c r="G424" s="47" t="s">
        <v>21</v>
      </c>
      <c r="H424" s="73"/>
      <c r="I424" s="49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</row>
    <row r="425" customFormat="false" ht="23.85" hidden="false" customHeight="true" outlineLevel="0" collapsed="false">
      <c r="A425" s="46" t="s">
        <v>797</v>
      </c>
      <c r="B425" s="47" t="s">
        <v>798</v>
      </c>
      <c r="C425" s="47" t="s">
        <v>354</v>
      </c>
      <c r="D425" s="47" t="s">
        <v>704</v>
      </c>
      <c r="E425" s="47" t="s">
        <v>39</v>
      </c>
      <c r="F425" s="47" t="n">
        <v>44</v>
      </c>
      <c r="G425" s="47" t="s">
        <v>21</v>
      </c>
      <c r="H425" s="73"/>
      <c r="I425" s="49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</row>
    <row r="426" customFormat="false" ht="23.85" hidden="false" customHeight="true" outlineLevel="0" collapsed="false">
      <c r="A426" s="46" t="s">
        <v>799</v>
      </c>
      <c r="B426" s="47" t="s">
        <v>800</v>
      </c>
      <c r="C426" s="47" t="s">
        <v>354</v>
      </c>
      <c r="D426" s="47" t="s">
        <v>285</v>
      </c>
      <c r="E426" s="47" t="s">
        <v>20</v>
      </c>
      <c r="F426" s="47" t="n">
        <v>44</v>
      </c>
      <c r="G426" s="47" t="s">
        <v>21</v>
      </c>
      <c r="H426" s="73"/>
      <c r="I426" s="49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</row>
    <row r="427" customFormat="false" ht="23.85" hidden="false" customHeight="true" outlineLevel="0" collapsed="false">
      <c r="A427" s="46" t="s">
        <v>801</v>
      </c>
      <c r="B427" s="47" t="s">
        <v>802</v>
      </c>
      <c r="C427" s="47" t="s">
        <v>354</v>
      </c>
      <c r="D427" s="47" t="s">
        <v>699</v>
      </c>
      <c r="E427" s="47" t="s">
        <v>20</v>
      </c>
      <c r="F427" s="47" t="n">
        <v>38</v>
      </c>
      <c r="G427" s="47" t="s">
        <v>21</v>
      </c>
      <c r="H427" s="73"/>
      <c r="I427" s="49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</row>
    <row r="428" customFormat="false" ht="23.85" hidden="false" customHeight="true" outlineLevel="0" collapsed="false">
      <c r="A428" s="46" t="s">
        <v>803</v>
      </c>
      <c r="B428" s="47" t="s">
        <v>804</v>
      </c>
      <c r="C428" s="47" t="s">
        <v>354</v>
      </c>
      <c r="D428" s="47" t="s">
        <v>699</v>
      </c>
      <c r="E428" s="47" t="s">
        <v>20</v>
      </c>
      <c r="F428" s="47" t="n">
        <v>38</v>
      </c>
      <c r="G428" s="47" t="s">
        <v>21</v>
      </c>
      <c r="H428" s="73"/>
      <c r="I428" s="49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</row>
    <row r="429" customFormat="false" ht="23.85" hidden="false" customHeight="true" outlineLevel="0" collapsed="false">
      <c r="A429" s="46" t="s">
        <v>805</v>
      </c>
      <c r="B429" s="47" t="s">
        <v>806</v>
      </c>
      <c r="C429" s="47" t="s">
        <v>354</v>
      </c>
      <c r="D429" s="47" t="s">
        <v>807</v>
      </c>
      <c r="E429" s="47" t="s">
        <v>20</v>
      </c>
      <c r="F429" s="47" t="n">
        <v>33</v>
      </c>
      <c r="G429" s="47" t="s">
        <v>21</v>
      </c>
      <c r="H429" s="73"/>
      <c r="I429" s="49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</row>
    <row r="430" customFormat="false" ht="23.85" hidden="false" customHeight="true" outlineLevel="0" collapsed="false">
      <c r="A430" s="46" t="s">
        <v>808</v>
      </c>
      <c r="B430" s="47" t="s">
        <v>809</v>
      </c>
      <c r="C430" s="47" t="s">
        <v>354</v>
      </c>
      <c r="D430" s="47" t="s">
        <v>285</v>
      </c>
      <c r="E430" s="47" t="s">
        <v>20</v>
      </c>
      <c r="F430" s="47" t="n">
        <v>48</v>
      </c>
      <c r="G430" s="47" t="s">
        <v>21</v>
      </c>
      <c r="H430" s="73"/>
      <c r="I430" s="49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</row>
    <row r="431" customFormat="false" ht="23.85" hidden="false" customHeight="true" outlineLevel="0" collapsed="false">
      <c r="A431" s="46" t="s">
        <v>810</v>
      </c>
      <c r="B431" s="47" t="s">
        <v>811</v>
      </c>
      <c r="C431" s="47" t="s">
        <v>354</v>
      </c>
      <c r="D431" s="47" t="s">
        <v>712</v>
      </c>
      <c r="E431" s="47" t="s">
        <v>20</v>
      </c>
      <c r="F431" s="47" t="n">
        <v>37</v>
      </c>
      <c r="G431" s="47" t="s">
        <v>21</v>
      </c>
      <c r="H431" s="73"/>
      <c r="I431" s="49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</row>
    <row r="432" customFormat="false" ht="23.85" hidden="false" customHeight="true" outlineLevel="0" collapsed="false">
      <c r="A432" s="46" t="s">
        <v>812</v>
      </c>
      <c r="B432" s="47" t="s">
        <v>813</v>
      </c>
      <c r="C432" s="47" t="s">
        <v>354</v>
      </c>
      <c r="D432" s="47" t="s">
        <v>694</v>
      </c>
      <c r="E432" s="47" t="s">
        <v>20</v>
      </c>
      <c r="F432" s="47" t="n">
        <v>41</v>
      </c>
      <c r="G432" s="47" t="s">
        <v>21</v>
      </c>
      <c r="H432" s="73"/>
      <c r="I432" s="49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</row>
    <row r="433" customFormat="false" ht="23.85" hidden="false" customHeight="true" outlineLevel="0" collapsed="false">
      <c r="A433" s="74" t="s">
        <v>814</v>
      </c>
      <c r="B433" s="74"/>
      <c r="C433" s="74"/>
      <c r="D433" s="74"/>
      <c r="E433" s="74"/>
      <c r="F433" s="74"/>
      <c r="G433" s="74"/>
      <c r="H433" s="75" t="n">
        <f aca="false">H183+H192+H212+H223+H286+H318+H326+H332+H376</f>
        <v>219</v>
      </c>
      <c r="I433" s="59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</row>
    <row r="434" customFormat="false" ht="23.85" hidden="false" customHeight="true" outlineLevel="0" collapsed="false">
      <c r="A434" s="76" t="s">
        <v>815</v>
      </c>
      <c r="B434" s="76"/>
      <c r="C434" s="76"/>
      <c r="D434" s="76"/>
      <c r="E434" s="76"/>
      <c r="F434" s="76"/>
      <c r="G434" s="76"/>
      <c r="H434" s="77" t="s">
        <v>1</v>
      </c>
      <c r="I434" s="5" t="s">
        <v>2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</row>
    <row r="435" customFormat="false" ht="23.85" hidden="false" customHeight="true" outlineLevel="0" collapsed="false">
      <c r="A435" s="77" t="s">
        <v>3</v>
      </c>
      <c r="B435" s="77" t="s">
        <v>816</v>
      </c>
      <c r="C435" s="77"/>
      <c r="D435" s="77"/>
      <c r="E435" s="77"/>
      <c r="F435" s="77" t="s">
        <v>5</v>
      </c>
      <c r="G435" s="78" t="n">
        <v>54511</v>
      </c>
      <c r="H435" s="77"/>
      <c r="I435" s="8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</row>
    <row r="436" customFormat="false" ht="23.85" hidden="false" customHeight="true" outlineLevel="0" collapsed="false">
      <c r="A436" s="77" t="s">
        <v>6</v>
      </c>
      <c r="B436" s="79" t="s">
        <v>817</v>
      </c>
      <c r="C436" s="79"/>
      <c r="D436" s="79"/>
      <c r="E436" s="79"/>
      <c r="F436" s="77" t="s">
        <v>28</v>
      </c>
      <c r="G436" s="79" t="s">
        <v>818</v>
      </c>
      <c r="H436" s="77"/>
      <c r="I436" s="8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</row>
    <row r="437" customFormat="false" ht="23.85" hidden="false" customHeight="true" outlineLevel="0" collapsed="false">
      <c r="A437" s="80" t="s">
        <v>10</v>
      </c>
      <c r="B437" s="80" t="s">
        <v>11</v>
      </c>
      <c r="C437" s="77" t="s">
        <v>12</v>
      </c>
      <c r="D437" s="80" t="s">
        <v>13</v>
      </c>
      <c r="E437" s="80" t="s">
        <v>14</v>
      </c>
      <c r="F437" s="80" t="s">
        <v>15</v>
      </c>
      <c r="G437" s="77" t="s">
        <v>16</v>
      </c>
      <c r="H437" s="77"/>
      <c r="I437" s="8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</row>
    <row r="438" customFormat="false" ht="23.85" hidden="false" customHeight="true" outlineLevel="0" collapsed="false">
      <c r="A438" s="80"/>
      <c r="B438" s="80"/>
      <c r="C438" s="80"/>
      <c r="D438" s="80"/>
      <c r="E438" s="80"/>
      <c r="F438" s="80"/>
      <c r="G438" s="80"/>
      <c r="H438" s="80"/>
      <c r="I438" s="8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</row>
    <row r="439" customFormat="false" ht="23.85" hidden="false" customHeight="true" outlineLevel="0" collapsed="false">
      <c r="A439" s="81" t="s">
        <v>819</v>
      </c>
      <c r="B439" s="82" t="s">
        <v>820</v>
      </c>
      <c r="C439" s="82" t="s">
        <v>821</v>
      </c>
      <c r="D439" s="82" t="s">
        <v>89</v>
      </c>
      <c r="E439" s="47" t="s">
        <v>20</v>
      </c>
      <c r="F439" s="82" t="n">
        <v>34</v>
      </c>
      <c r="G439" s="82" t="s">
        <v>21</v>
      </c>
      <c r="H439" s="83" t="n">
        <f aca="false">COUNTA(A439:A450)</f>
        <v>12</v>
      </c>
      <c r="I439" s="84"/>
    </row>
    <row r="440" customFormat="false" ht="23.85" hidden="false" customHeight="true" outlineLevel="0" collapsed="false">
      <c r="A440" s="81" t="s">
        <v>822</v>
      </c>
      <c r="B440" s="82" t="s">
        <v>823</v>
      </c>
      <c r="C440" s="82" t="s">
        <v>821</v>
      </c>
      <c r="D440" s="82" t="s">
        <v>89</v>
      </c>
      <c r="E440" s="47" t="s">
        <v>20</v>
      </c>
      <c r="F440" s="82" t="n">
        <v>52</v>
      </c>
      <c r="G440" s="82" t="s">
        <v>21</v>
      </c>
      <c r="H440" s="83"/>
      <c r="I440" s="84"/>
    </row>
    <row r="441" customFormat="false" ht="23.85" hidden="false" customHeight="true" outlineLevel="0" collapsed="false">
      <c r="A441" s="81" t="s">
        <v>824</v>
      </c>
      <c r="B441" s="82" t="s">
        <v>825</v>
      </c>
      <c r="C441" s="82" t="s">
        <v>821</v>
      </c>
      <c r="D441" s="82" t="s">
        <v>89</v>
      </c>
      <c r="E441" s="47" t="s">
        <v>20</v>
      </c>
      <c r="F441" s="82" t="n">
        <v>33</v>
      </c>
      <c r="G441" s="82" t="s">
        <v>21</v>
      </c>
      <c r="H441" s="83"/>
      <c r="I441" s="84"/>
    </row>
    <row r="442" customFormat="false" ht="23.85" hidden="false" customHeight="true" outlineLevel="0" collapsed="false">
      <c r="A442" s="81" t="s">
        <v>826</v>
      </c>
      <c r="B442" s="82" t="s">
        <v>827</v>
      </c>
      <c r="C442" s="82" t="s">
        <v>821</v>
      </c>
      <c r="D442" s="82" t="s">
        <v>89</v>
      </c>
      <c r="E442" s="47" t="s">
        <v>20</v>
      </c>
      <c r="F442" s="82" t="n">
        <v>40</v>
      </c>
      <c r="G442" s="82" t="s">
        <v>21</v>
      </c>
      <c r="H442" s="83"/>
      <c r="I442" s="85"/>
    </row>
    <row r="443" customFormat="false" ht="23.85" hidden="false" customHeight="true" outlineLevel="0" collapsed="false">
      <c r="A443" s="81" t="s">
        <v>828</v>
      </c>
      <c r="B443" s="82" t="s">
        <v>829</v>
      </c>
      <c r="C443" s="82" t="s">
        <v>821</v>
      </c>
      <c r="D443" s="82" t="s">
        <v>89</v>
      </c>
      <c r="E443" s="47" t="s">
        <v>20</v>
      </c>
      <c r="F443" s="82" t="n">
        <v>41</v>
      </c>
      <c r="G443" s="82" t="s">
        <v>21</v>
      </c>
      <c r="H443" s="83"/>
      <c r="I443" s="8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</row>
    <row r="444" customFormat="false" ht="23.85" hidden="false" customHeight="true" outlineLevel="0" collapsed="false">
      <c r="A444" s="81" t="s">
        <v>830</v>
      </c>
      <c r="B444" s="82" t="s">
        <v>831</v>
      </c>
      <c r="C444" s="82" t="s">
        <v>821</v>
      </c>
      <c r="D444" s="82" t="s">
        <v>89</v>
      </c>
      <c r="E444" s="47" t="s">
        <v>20</v>
      </c>
      <c r="F444" s="82" t="n">
        <v>31</v>
      </c>
      <c r="G444" s="82" t="s">
        <v>21</v>
      </c>
      <c r="H444" s="83"/>
      <c r="I444" s="8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</row>
    <row r="445" customFormat="false" ht="23.85" hidden="false" customHeight="true" outlineLevel="0" collapsed="false">
      <c r="A445" s="81" t="s">
        <v>832</v>
      </c>
      <c r="B445" s="82" t="s">
        <v>833</v>
      </c>
      <c r="C445" s="82" t="s">
        <v>821</v>
      </c>
      <c r="D445" s="82" t="s">
        <v>89</v>
      </c>
      <c r="E445" s="47" t="s">
        <v>20</v>
      </c>
      <c r="F445" s="82" t="n">
        <v>35</v>
      </c>
      <c r="G445" s="82" t="s">
        <v>21</v>
      </c>
      <c r="H445" s="83"/>
      <c r="I445" s="8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</row>
    <row r="446" customFormat="false" ht="23.85" hidden="false" customHeight="true" outlineLevel="0" collapsed="false">
      <c r="A446" s="81" t="s">
        <v>834</v>
      </c>
      <c r="B446" s="82" t="s">
        <v>835</v>
      </c>
      <c r="C446" s="82" t="s">
        <v>821</v>
      </c>
      <c r="D446" s="82" t="s">
        <v>89</v>
      </c>
      <c r="E446" s="47" t="s">
        <v>20</v>
      </c>
      <c r="F446" s="82" t="n">
        <v>46</v>
      </c>
      <c r="G446" s="82" t="s">
        <v>21</v>
      </c>
      <c r="H446" s="83"/>
      <c r="I446" s="84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</row>
    <row r="447" customFormat="false" ht="23.85" hidden="false" customHeight="true" outlineLevel="0" collapsed="false">
      <c r="A447" s="81" t="s">
        <v>836</v>
      </c>
      <c r="B447" s="82" t="s">
        <v>837</v>
      </c>
      <c r="C447" s="82" t="s">
        <v>821</v>
      </c>
      <c r="D447" s="82" t="s">
        <v>89</v>
      </c>
      <c r="E447" s="47" t="s">
        <v>20</v>
      </c>
      <c r="F447" s="82" t="n">
        <v>35</v>
      </c>
      <c r="G447" s="82" t="s">
        <v>21</v>
      </c>
      <c r="H447" s="83"/>
      <c r="I447" s="84"/>
    </row>
    <row r="448" customFormat="false" ht="23.85" hidden="false" customHeight="true" outlineLevel="0" collapsed="false">
      <c r="A448" s="81" t="s">
        <v>838</v>
      </c>
      <c r="B448" s="82" t="s">
        <v>839</v>
      </c>
      <c r="C448" s="82" t="s">
        <v>821</v>
      </c>
      <c r="D448" s="82" t="s">
        <v>89</v>
      </c>
      <c r="E448" s="47" t="s">
        <v>20</v>
      </c>
      <c r="F448" s="82" t="n">
        <v>34</v>
      </c>
      <c r="G448" s="82" t="s">
        <v>21</v>
      </c>
      <c r="H448" s="83"/>
      <c r="I448" s="84"/>
    </row>
    <row r="449" customFormat="false" ht="23.85" hidden="false" customHeight="true" outlineLevel="0" collapsed="false">
      <c r="A449" s="81" t="s">
        <v>840</v>
      </c>
      <c r="B449" s="82" t="s">
        <v>841</v>
      </c>
      <c r="C449" s="82" t="s">
        <v>821</v>
      </c>
      <c r="D449" s="82" t="s">
        <v>89</v>
      </c>
      <c r="E449" s="47" t="s">
        <v>20</v>
      </c>
      <c r="F449" s="82" t="n">
        <v>33</v>
      </c>
      <c r="G449" s="82" t="s">
        <v>21</v>
      </c>
      <c r="H449" s="83"/>
      <c r="I449" s="84"/>
    </row>
    <row r="450" customFormat="false" ht="23.85" hidden="false" customHeight="true" outlineLevel="0" collapsed="false">
      <c r="A450" s="81" t="s">
        <v>842</v>
      </c>
      <c r="B450" s="82" t="s">
        <v>843</v>
      </c>
      <c r="C450" s="82" t="s">
        <v>821</v>
      </c>
      <c r="D450" s="82" t="s">
        <v>89</v>
      </c>
      <c r="E450" s="47" t="s">
        <v>20</v>
      </c>
      <c r="F450" s="82" t="n">
        <v>44</v>
      </c>
      <c r="G450" s="82" t="s">
        <v>21</v>
      </c>
      <c r="H450" s="83"/>
      <c r="I450" s="84"/>
    </row>
    <row r="451" customFormat="false" ht="23.85" hidden="false" customHeight="true" outlineLevel="0" collapsed="false">
      <c r="A451" s="77" t="s">
        <v>3</v>
      </c>
      <c r="B451" s="77" t="s">
        <v>844</v>
      </c>
      <c r="C451" s="77"/>
      <c r="D451" s="77"/>
      <c r="E451" s="77"/>
      <c r="F451" s="77" t="s">
        <v>5</v>
      </c>
      <c r="G451" s="86" t="n">
        <v>66412</v>
      </c>
      <c r="H451" s="87" t="s">
        <v>1</v>
      </c>
      <c r="I451" s="2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</row>
    <row r="452" customFormat="false" ht="23.85" hidden="false" customHeight="true" outlineLevel="0" collapsed="false">
      <c r="A452" s="77" t="s">
        <v>6</v>
      </c>
      <c r="B452" s="79" t="s">
        <v>845</v>
      </c>
      <c r="C452" s="79"/>
      <c r="D452" s="79"/>
      <c r="E452" s="79"/>
      <c r="F452" s="77" t="s">
        <v>28</v>
      </c>
      <c r="G452" s="79" t="s">
        <v>818</v>
      </c>
      <c r="H452" s="87"/>
      <c r="I452" s="2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</row>
    <row r="453" customFormat="false" ht="23.85" hidden="false" customHeight="true" outlineLevel="0" collapsed="false">
      <c r="A453" s="80" t="s">
        <v>10</v>
      </c>
      <c r="B453" s="80" t="s">
        <v>11</v>
      </c>
      <c r="C453" s="77" t="s">
        <v>12</v>
      </c>
      <c r="D453" s="80" t="s">
        <v>13</v>
      </c>
      <c r="E453" s="80" t="s">
        <v>14</v>
      </c>
      <c r="F453" s="80" t="s">
        <v>15</v>
      </c>
      <c r="G453" s="77" t="s">
        <v>16</v>
      </c>
      <c r="H453" s="87"/>
      <c r="I453" s="2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</row>
    <row r="454" customFormat="false" ht="23.85" hidden="false" customHeight="true" outlineLevel="0" collapsed="false">
      <c r="A454" s="80"/>
      <c r="B454" s="80"/>
      <c r="C454" s="80"/>
      <c r="D454" s="80"/>
      <c r="E454" s="80"/>
      <c r="F454" s="80"/>
      <c r="G454" s="80"/>
      <c r="H454" s="80"/>
      <c r="I454" s="2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</row>
    <row r="455" customFormat="false" ht="23.85" hidden="false" customHeight="true" outlineLevel="0" collapsed="false">
      <c r="A455" s="81" t="s">
        <v>846</v>
      </c>
      <c r="B455" s="82" t="s">
        <v>847</v>
      </c>
      <c r="C455" s="82" t="s">
        <v>821</v>
      </c>
      <c r="D455" s="82" t="s">
        <v>848</v>
      </c>
      <c r="E455" s="82" t="s">
        <v>39</v>
      </c>
      <c r="F455" s="82" t="n">
        <v>25</v>
      </c>
      <c r="G455" s="82" t="s">
        <v>300</v>
      </c>
      <c r="H455" s="88" t="n">
        <f aca="false">COUNTA(A455:A462)</f>
        <v>8</v>
      </c>
      <c r="I455" s="8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</row>
    <row r="456" customFormat="false" ht="23.85" hidden="false" customHeight="true" outlineLevel="0" collapsed="false">
      <c r="A456" s="81" t="s">
        <v>849</v>
      </c>
      <c r="B456" s="82" t="s">
        <v>850</v>
      </c>
      <c r="C456" s="82" t="s">
        <v>821</v>
      </c>
      <c r="D456" s="82" t="s">
        <v>848</v>
      </c>
      <c r="E456" s="82" t="s">
        <v>39</v>
      </c>
      <c r="F456" s="82" t="n">
        <v>47</v>
      </c>
      <c r="G456" s="82" t="s">
        <v>21</v>
      </c>
      <c r="H456" s="88"/>
      <c r="I456" s="8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</row>
    <row r="457" customFormat="false" ht="23.85" hidden="false" customHeight="true" outlineLevel="0" collapsed="false">
      <c r="A457" s="81" t="s">
        <v>851</v>
      </c>
      <c r="B457" s="82" t="s">
        <v>852</v>
      </c>
      <c r="C457" s="82" t="s">
        <v>821</v>
      </c>
      <c r="D457" s="82" t="s">
        <v>848</v>
      </c>
      <c r="E457" s="82" t="s">
        <v>20</v>
      </c>
      <c r="F457" s="82" t="n">
        <v>53</v>
      </c>
      <c r="G457" s="82" t="s">
        <v>21</v>
      </c>
      <c r="H457" s="88"/>
      <c r="I457" s="8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</row>
    <row r="458" customFormat="false" ht="23.85" hidden="false" customHeight="true" outlineLevel="0" collapsed="false">
      <c r="A458" s="81" t="s">
        <v>853</v>
      </c>
      <c r="B458" s="82" t="s">
        <v>854</v>
      </c>
      <c r="C458" s="82" t="s">
        <v>821</v>
      </c>
      <c r="D458" s="82" t="s">
        <v>848</v>
      </c>
      <c r="E458" s="82" t="s">
        <v>20</v>
      </c>
      <c r="F458" s="82" t="n">
        <v>42</v>
      </c>
      <c r="G458" s="82" t="s">
        <v>300</v>
      </c>
      <c r="H458" s="88"/>
      <c r="I458" s="85"/>
    </row>
    <row r="459" customFormat="false" ht="23.85" hidden="false" customHeight="true" outlineLevel="0" collapsed="false">
      <c r="A459" s="81" t="s">
        <v>855</v>
      </c>
      <c r="B459" s="82" t="s">
        <v>856</v>
      </c>
      <c r="C459" s="82" t="s">
        <v>821</v>
      </c>
      <c r="D459" s="82" t="s">
        <v>848</v>
      </c>
      <c r="E459" s="82" t="s">
        <v>39</v>
      </c>
      <c r="F459" s="82" t="n">
        <v>46</v>
      </c>
      <c r="G459" s="82" t="s">
        <v>21</v>
      </c>
      <c r="H459" s="88"/>
      <c r="I459" s="84"/>
    </row>
    <row r="460" customFormat="false" ht="23.85" hidden="false" customHeight="true" outlineLevel="0" collapsed="false">
      <c r="A460" s="81" t="s">
        <v>857</v>
      </c>
      <c r="B460" s="82" t="s">
        <v>858</v>
      </c>
      <c r="C460" s="82" t="s">
        <v>821</v>
      </c>
      <c r="D460" s="82" t="s">
        <v>848</v>
      </c>
      <c r="E460" s="82" t="s">
        <v>39</v>
      </c>
      <c r="F460" s="82" t="n">
        <v>30</v>
      </c>
      <c r="G460" s="82" t="s">
        <v>300</v>
      </c>
      <c r="H460" s="88"/>
      <c r="I460" s="84"/>
    </row>
    <row r="461" customFormat="false" ht="23.85" hidden="false" customHeight="true" outlineLevel="0" collapsed="false">
      <c r="A461" s="81" t="s">
        <v>859</v>
      </c>
      <c r="B461" s="82" t="s">
        <v>860</v>
      </c>
      <c r="C461" s="82" t="s">
        <v>821</v>
      </c>
      <c r="D461" s="82" t="s">
        <v>208</v>
      </c>
      <c r="E461" s="82" t="s">
        <v>20</v>
      </c>
      <c r="F461" s="82" t="n">
        <v>45</v>
      </c>
      <c r="G461" s="82" t="s">
        <v>21</v>
      </c>
      <c r="H461" s="88"/>
      <c r="I461" s="84"/>
    </row>
    <row r="462" customFormat="false" ht="23.85" hidden="false" customHeight="true" outlineLevel="0" collapsed="false">
      <c r="A462" s="81" t="s">
        <v>861</v>
      </c>
      <c r="B462" s="82" t="s">
        <v>862</v>
      </c>
      <c r="C462" s="82" t="s">
        <v>821</v>
      </c>
      <c r="D462" s="82" t="s">
        <v>848</v>
      </c>
      <c r="E462" s="82" t="s">
        <v>20</v>
      </c>
      <c r="F462" s="82" t="n">
        <v>24</v>
      </c>
      <c r="G462" s="82" t="s">
        <v>300</v>
      </c>
      <c r="H462" s="88"/>
      <c r="I462" s="84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</row>
    <row r="463" customFormat="false" ht="23.85" hidden="false" customHeight="true" outlineLevel="0" collapsed="false">
      <c r="A463" s="77" t="s">
        <v>3</v>
      </c>
      <c r="B463" s="77" t="s">
        <v>863</v>
      </c>
      <c r="C463" s="77"/>
      <c r="D463" s="77"/>
      <c r="E463" s="77"/>
      <c r="F463" s="77" t="s">
        <v>5</v>
      </c>
      <c r="G463" s="86" t="n">
        <v>61942</v>
      </c>
      <c r="H463" s="89" t="s">
        <v>1</v>
      </c>
      <c r="I463" s="2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</row>
    <row r="464" customFormat="false" ht="23.85" hidden="false" customHeight="true" outlineLevel="0" collapsed="false">
      <c r="A464" s="77" t="s">
        <v>6</v>
      </c>
      <c r="B464" s="79" t="s">
        <v>864</v>
      </c>
      <c r="C464" s="79"/>
      <c r="D464" s="79"/>
      <c r="E464" s="79"/>
      <c r="F464" s="77" t="s">
        <v>28</v>
      </c>
      <c r="G464" s="79" t="s">
        <v>818</v>
      </c>
      <c r="H464" s="89"/>
      <c r="I464" s="2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</row>
    <row r="465" customFormat="false" ht="23.85" hidden="false" customHeight="true" outlineLevel="0" collapsed="false">
      <c r="A465" s="80" t="s">
        <v>10</v>
      </c>
      <c r="B465" s="80" t="s">
        <v>11</v>
      </c>
      <c r="C465" s="77" t="s">
        <v>12</v>
      </c>
      <c r="D465" s="80" t="s">
        <v>13</v>
      </c>
      <c r="E465" s="80" t="s">
        <v>14</v>
      </c>
      <c r="F465" s="80" t="s">
        <v>15</v>
      </c>
      <c r="G465" s="77" t="s">
        <v>16</v>
      </c>
      <c r="H465" s="89"/>
      <c r="I465" s="2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</row>
    <row r="466" customFormat="false" ht="23.85" hidden="false" customHeight="true" outlineLevel="0" collapsed="false">
      <c r="A466" s="80"/>
      <c r="B466" s="80"/>
      <c r="C466" s="80"/>
      <c r="D466" s="80"/>
      <c r="E466" s="80"/>
      <c r="F466" s="80"/>
      <c r="G466" s="80"/>
      <c r="H466" s="80"/>
      <c r="I466" s="2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</row>
    <row r="467" customFormat="false" ht="23.85" hidden="false" customHeight="true" outlineLevel="0" collapsed="false">
      <c r="A467" s="81" t="s">
        <v>865</v>
      </c>
      <c r="B467" s="90" t="s">
        <v>866</v>
      </c>
      <c r="C467" s="82" t="s">
        <v>821</v>
      </c>
      <c r="D467" s="90" t="s">
        <v>867</v>
      </c>
      <c r="E467" s="82" t="s">
        <v>20</v>
      </c>
      <c r="F467" s="82" t="n">
        <v>28</v>
      </c>
      <c r="G467" s="82" t="s">
        <v>21</v>
      </c>
      <c r="H467" s="91" t="n">
        <f aca="false">COUNTA(A467:A476)</f>
        <v>10</v>
      </c>
      <c r="I467" s="8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</row>
    <row r="468" customFormat="false" ht="23.85" hidden="false" customHeight="true" outlineLevel="0" collapsed="false">
      <c r="A468" s="81" t="s">
        <v>868</v>
      </c>
      <c r="B468" s="90" t="s">
        <v>869</v>
      </c>
      <c r="C468" s="82" t="s">
        <v>821</v>
      </c>
      <c r="D468" s="90" t="s">
        <v>870</v>
      </c>
      <c r="E468" s="82" t="s">
        <v>20</v>
      </c>
      <c r="F468" s="90" t="n">
        <v>32</v>
      </c>
      <c r="G468" s="82" t="s">
        <v>21</v>
      </c>
      <c r="H468" s="91"/>
      <c r="I468" s="8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</row>
    <row r="469" customFormat="false" ht="23.85" hidden="false" customHeight="true" outlineLevel="0" collapsed="false">
      <c r="A469" s="81" t="s">
        <v>871</v>
      </c>
      <c r="B469" s="90" t="s">
        <v>872</v>
      </c>
      <c r="C469" s="82" t="s">
        <v>821</v>
      </c>
      <c r="D469" s="90" t="s">
        <v>870</v>
      </c>
      <c r="E469" s="82" t="s">
        <v>20</v>
      </c>
      <c r="F469" s="90" t="n">
        <v>44</v>
      </c>
      <c r="G469" s="82" t="s">
        <v>21</v>
      </c>
      <c r="H469" s="91"/>
      <c r="I469" s="8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</row>
    <row r="470" customFormat="false" ht="23.85" hidden="false" customHeight="true" outlineLevel="0" collapsed="false">
      <c r="A470" s="81" t="s">
        <v>873</v>
      </c>
      <c r="B470" s="90" t="s">
        <v>874</v>
      </c>
      <c r="C470" s="82" t="s">
        <v>821</v>
      </c>
      <c r="D470" s="90" t="s">
        <v>870</v>
      </c>
      <c r="E470" s="82" t="s">
        <v>20</v>
      </c>
      <c r="F470" s="90" t="n">
        <v>35</v>
      </c>
      <c r="G470" s="82" t="s">
        <v>21</v>
      </c>
      <c r="H470" s="91"/>
      <c r="I470" s="8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</row>
    <row r="471" customFormat="false" ht="23.85" hidden="false" customHeight="true" outlineLevel="0" collapsed="false">
      <c r="A471" s="81" t="s">
        <v>875</v>
      </c>
      <c r="B471" s="90" t="s">
        <v>876</v>
      </c>
      <c r="C471" s="82" t="s">
        <v>821</v>
      </c>
      <c r="D471" s="90" t="s">
        <v>870</v>
      </c>
      <c r="E471" s="82" t="s">
        <v>20</v>
      </c>
      <c r="F471" s="90" t="n">
        <v>43</v>
      </c>
      <c r="G471" s="82" t="s">
        <v>21</v>
      </c>
      <c r="H471" s="91"/>
      <c r="I471" s="84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</row>
    <row r="472" customFormat="false" ht="23.85" hidden="false" customHeight="true" outlineLevel="0" collapsed="false">
      <c r="A472" s="81" t="s">
        <v>877</v>
      </c>
      <c r="B472" s="90" t="s">
        <v>878</v>
      </c>
      <c r="C472" s="82" t="s">
        <v>821</v>
      </c>
      <c r="D472" s="90" t="s">
        <v>694</v>
      </c>
      <c r="E472" s="82" t="s">
        <v>20</v>
      </c>
      <c r="F472" s="90" t="n">
        <v>39</v>
      </c>
      <c r="G472" s="82" t="s">
        <v>21</v>
      </c>
      <c r="H472" s="91"/>
      <c r="I472" s="84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</row>
    <row r="473" customFormat="false" ht="23.85" hidden="false" customHeight="true" outlineLevel="0" collapsed="false">
      <c r="A473" s="81" t="s">
        <v>879</v>
      </c>
      <c r="B473" s="90" t="s">
        <v>880</v>
      </c>
      <c r="C473" s="82" t="s">
        <v>821</v>
      </c>
      <c r="D473" s="90" t="s">
        <v>881</v>
      </c>
      <c r="E473" s="82" t="s">
        <v>20</v>
      </c>
      <c r="F473" s="90" t="n">
        <v>25</v>
      </c>
      <c r="G473" s="82" t="s">
        <v>21</v>
      </c>
      <c r="H473" s="91"/>
      <c r="I473" s="84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</row>
    <row r="474" customFormat="false" ht="23.85" hidden="false" customHeight="true" outlineLevel="0" collapsed="false">
      <c r="A474" s="81" t="s">
        <v>882</v>
      </c>
      <c r="B474" s="90" t="s">
        <v>883</v>
      </c>
      <c r="C474" s="82" t="s">
        <v>821</v>
      </c>
      <c r="D474" s="90" t="s">
        <v>884</v>
      </c>
      <c r="E474" s="82" t="s">
        <v>20</v>
      </c>
      <c r="F474" s="90" t="n">
        <v>63</v>
      </c>
      <c r="G474" s="82" t="s">
        <v>21</v>
      </c>
      <c r="H474" s="91"/>
      <c r="I474" s="84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</row>
    <row r="475" customFormat="false" ht="23.85" hidden="false" customHeight="true" outlineLevel="0" collapsed="false">
      <c r="A475" s="81" t="s">
        <v>885</v>
      </c>
      <c r="B475" s="90" t="s">
        <v>886</v>
      </c>
      <c r="C475" s="82" t="s">
        <v>821</v>
      </c>
      <c r="D475" s="90" t="s">
        <v>237</v>
      </c>
      <c r="E475" s="82" t="s">
        <v>20</v>
      </c>
      <c r="F475" s="90" t="n">
        <v>41</v>
      </c>
      <c r="G475" s="82" t="s">
        <v>21</v>
      </c>
      <c r="H475" s="91"/>
      <c r="I475" s="84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</row>
    <row r="476" customFormat="false" ht="23.85" hidden="false" customHeight="true" outlineLevel="0" collapsed="false">
      <c r="A476" s="81" t="s">
        <v>887</v>
      </c>
      <c r="B476" s="90" t="s">
        <v>888</v>
      </c>
      <c r="C476" s="82" t="s">
        <v>821</v>
      </c>
      <c r="D476" s="90" t="s">
        <v>889</v>
      </c>
      <c r="E476" s="82" t="s">
        <v>20</v>
      </c>
      <c r="F476" s="90" t="n">
        <v>28</v>
      </c>
      <c r="G476" s="82" t="s">
        <v>21</v>
      </c>
      <c r="H476" s="91"/>
      <c r="I476" s="84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</row>
    <row r="477" customFormat="false" ht="23.85" hidden="false" customHeight="true" outlineLevel="0" collapsed="false">
      <c r="A477" s="77" t="s">
        <v>3</v>
      </c>
      <c r="B477" s="77" t="s">
        <v>890</v>
      </c>
      <c r="C477" s="77"/>
      <c r="D477" s="77"/>
      <c r="E477" s="77"/>
      <c r="F477" s="77" t="s">
        <v>5</v>
      </c>
      <c r="G477" s="78" t="n">
        <v>58997</v>
      </c>
      <c r="H477" s="89" t="s">
        <v>1</v>
      </c>
      <c r="I477" s="2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</row>
    <row r="478" customFormat="false" ht="23.85" hidden="false" customHeight="true" outlineLevel="0" collapsed="false">
      <c r="A478" s="77" t="s">
        <v>6</v>
      </c>
      <c r="B478" s="79" t="s">
        <v>891</v>
      </c>
      <c r="C478" s="79"/>
      <c r="D478" s="79"/>
      <c r="E478" s="79"/>
      <c r="F478" s="77" t="s">
        <v>28</v>
      </c>
      <c r="G478" s="79" t="s">
        <v>818</v>
      </c>
      <c r="H478" s="89"/>
      <c r="I478" s="2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</row>
    <row r="479" customFormat="false" ht="23.85" hidden="false" customHeight="true" outlineLevel="0" collapsed="false">
      <c r="A479" s="80" t="s">
        <v>10</v>
      </c>
      <c r="B479" s="80" t="s">
        <v>11</v>
      </c>
      <c r="C479" s="77" t="s">
        <v>12</v>
      </c>
      <c r="D479" s="80" t="s">
        <v>13</v>
      </c>
      <c r="E479" s="80" t="s">
        <v>14</v>
      </c>
      <c r="F479" s="80" t="s">
        <v>15</v>
      </c>
      <c r="G479" s="77" t="s">
        <v>16</v>
      </c>
      <c r="H479" s="89"/>
      <c r="I479" s="2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</row>
    <row r="480" customFormat="false" ht="23.85" hidden="false" customHeight="true" outlineLevel="0" collapsed="false">
      <c r="A480" s="80"/>
      <c r="B480" s="80"/>
      <c r="C480" s="80"/>
      <c r="D480" s="80"/>
      <c r="E480" s="80"/>
      <c r="F480" s="80"/>
      <c r="G480" s="80"/>
      <c r="H480" s="80"/>
      <c r="I480" s="2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</row>
    <row r="481" customFormat="false" ht="23.85" hidden="false" customHeight="true" outlineLevel="0" collapsed="false">
      <c r="A481" s="81" t="s">
        <v>892</v>
      </c>
      <c r="B481" s="90" t="s">
        <v>893</v>
      </c>
      <c r="C481" s="82" t="s">
        <v>821</v>
      </c>
      <c r="D481" s="90" t="s">
        <v>57</v>
      </c>
      <c r="E481" s="90" t="s">
        <v>39</v>
      </c>
      <c r="F481" s="90" t="n">
        <v>40</v>
      </c>
      <c r="G481" s="90" t="s">
        <v>21</v>
      </c>
      <c r="H481" s="91" t="n">
        <f aca="false">COUNTA(A481:A482)</f>
        <v>2</v>
      </c>
      <c r="I481" s="8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</row>
    <row r="482" customFormat="false" ht="23.85" hidden="false" customHeight="true" outlineLevel="0" collapsed="false">
      <c r="A482" s="81" t="s">
        <v>894</v>
      </c>
      <c r="B482" s="90" t="s">
        <v>895</v>
      </c>
      <c r="C482" s="82" t="s">
        <v>821</v>
      </c>
      <c r="D482" s="90" t="s">
        <v>57</v>
      </c>
      <c r="E482" s="90" t="s">
        <v>39</v>
      </c>
      <c r="F482" s="90" t="n">
        <v>36</v>
      </c>
      <c r="G482" s="90" t="s">
        <v>21</v>
      </c>
      <c r="H482" s="91"/>
      <c r="I482" s="8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</row>
    <row r="483" customFormat="false" ht="23.85" hidden="false" customHeight="true" outlineLevel="0" collapsed="false">
      <c r="A483" s="77" t="s">
        <v>3</v>
      </c>
      <c r="B483" s="77" t="s">
        <v>896</v>
      </c>
      <c r="C483" s="77"/>
      <c r="D483" s="77"/>
      <c r="E483" s="77"/>
      <c r="F483" s="77" t="s">
        <v>5</v>
      </c>
      <c r="G483" s="78" t="n">
        <v>66453</v>
      </c>
      <c r="H483" s="89" t="s">
        <v>1</v>
      </c>
      <c r="I483" s="2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</row>
    <row r="484" customFormat="false" ht="23.85" hidden="false" customHeight="true" outlineLevel="0" collapsed="false">
      <c r="A484" s="77" t="s">
        <v>6</v>
      </c>
      <c r="B484" s="79" t="s">
        <v>897</v>
      </c>
      <c r="C484" s="79"/>
      <c r="D484" s="79"/>
      <c r="E484" s="79"/>
      <c r="F484" s="77" t="s">
        <v>28</v>
      </c>
      <c r="G484" s="79" t="s">
        <v>821</v>
      </c>
      <c r="H484" s="89"/>
      <c r="I484" s="2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</row>
    <row r="485" customFormat="false" ht="23.85" hidden="false" customHeight="true" outlineLevel="0" collapsed="false">
      <c r="A485" s="80" t="s">
        <v>10</v>
      </c>
      <c r="B485" s="80" t="s">
        <v>11</v>
      </c>
      <c r="C485" s="77" t="s">
        <v>12</v>
      </c>
      <c r="D485" s="80" t="s">
        <v>13</v>
      </c>
      <c r="E485" s="80" t="s">
        <v>14</v>
      </c>
      <c r="F485" s="80" t="s">
        <v>15</v>
      </c>
      <c r="G485" s="77" t="s">
        <v>16</v>
      </c>
      <c r="H485" s="89"/>
      <c r="I485" s="2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</row>
    <row r="486" customFormat="false" ht="23.85" hidden="false" customHeight="true" outlineLevel="0" collapsed="false">
      <c r="A486" s="80"/>
      <c r="B486" s="80"/>
      <c r="C486" s="80"/>
      <c r="D486" s="80"/>
      <c r="E486" s="80"/>
      <c r="F486" s="80"/>
      <c r="G486" s="80"/>
      <c r="H486" s="80"/>
      <c r="I486" s="2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</row>
    <row r="487" customFormat="false" ht="23.85" hidden="false" customHeight="true" outlineLevel="0" collapsed="false">
      <c r="A487" s="81" t="s">
        <v>898</v>
      </c>
      <c r="B487" s="90" t="s">
        <v>899</v>
      </c>
      <c r="C487" s="90" t="s">
        <v>821</v>
      </c>
      <c r="D487" s="90" t="s">
        <v>19</v>
      </c>
      <c r="E487" s="82" t="s">
        <v>20</v>
      </c>
      <c r="F487" s="90" t="n">
        <v>52</v>
      </c>
      <c r="G487" s="90" t="s">
        <v>21</v>
      </c>
      <c r="H487" s="90" t="n">
        <f aca="false">COUNTA(A487:A487)</f>
        <v>1</v>
      </c>
      <c r="I487" s="84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</row>
    <row r="488" customFormat="false" ht="23.85" hidden="false" customHeight="true" outlineLevel="0" collapsed="false">
      <c r="A488" s="77" t="s">
        <v>3</v>
      </c>
      <c r="B488" s="77" t="s">
        <v>900</v>
      </c>
      <c r="C488" s="77"/>
      <c r="D488" s="77"/>
      <c r="E488" s="77"/>
      <c r="F488" s="77" t="s">
        <v>5</v>
      </c>
      <c r="G488" s="78" t="n">
        <v>64863</v>
      </c>
      <c r="H488" s="89" t="s">
        <v>1</v>
      </c>
      <c r="I488" s="2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</row>
    <row r="489" customFormat="false" ht="23.85" hidden="false" customHeight="true" outlineLevel="0" collapsed="false">
      <c r="A489" s="77" t="s">
        <v>6</v>
      </c>
      <c r="B489" s="79" t="s">
        <v>901</v>
      </c>
      <c r="C489" s="79"/>
      <c r="D489" s="79"/>
      <c r="E489" s="79"/>
      <c r="F489" s="77" t="s">
        <v>28</v>
      </c>
      <c r="G489" s="79" t="s">
        <v>818</v>
      </c>
      <c r="H489" s="89"/>
      <c r="I489" s="2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</row>
    <row r="490" customFormat="false" ht="23.85" hidden="false" customHeight="true" outlineLevel="0" collapsed="false">
      <c r="A490" s="80" t="s">
        <v>10</v>
      </c>
      <c r="B490" s="80" t="s">
        <v>11</v>
      </c>
      <c r="C490" s="77" t="s">
        <v>12</v>
      </c>
      <c r="D490" s="80" t="s">
        <v>13</v>
      </c>
      <c r="E490" s="80" t="s">
        <v>14</v>
      </c>
      <c r="F490" s="80" t="s">
        <v>15</v>
      </c>
      <c r="G490" s="77" t="s">
        <v>16</v>
      </c>
      <c r="H490" s="89"/>
      <c r="I490" s="2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</row>
    <row r="491" customFormat="false" ht="23.85" hidden="false" customHeight="true" outlineLevel="0" collapsed="false">
      <c r="A491" s="80"/>
      <c r="B491" s="80"/>
      <c r="C491" s="80"/>
      <c r="D491" s="80"/>
      <c r="E491" s="80"/>
      <c r="F491" s="80"/>
      <c r="G491" s="80"/>
      <c r="H491" s="80"/>
      <c r="I491" s="2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</row>
    <row r="492" customFormat="false" ht="23.85" hidden="false" customHeight="true" outlineLevel="0" collapsed="false">
      <c r="A492" s="92" t="s">
        <v>902</v>
      </c>
      <c r="B492" s="82" t="s">
        <v>903</v>
      </c>
      <c r="C492" s="82" t="s">
        <v>904</v>
      </c>
      <c r="D492" s="82" t="s">
        <v>89</v>
      </c>
      <c r="E492" s="82" t="s">
        <v>20</v>
      </c>
      <c r="F492" s="82" t="n">
        <v>46</v>
      </c>
      <c r="G492" s="82" t="s">
        <v>21</v>
      </c>
      <c r="H492" s="93" t="n">
        <f aca="false">COUNTA(A492:A495)</f>
        <v>4</v>
      </c>
      <c r="I492" s="84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</row>
    <row r="493" customFormat="false" ht="23.85" hidden="false" customHeight="true" outlineLevel="0" collapsed="false">
      <c r="A493" s="92" t="s">
        <v>905</v>
      </c>
      <c r="B493" s="82" t="s">
        <v>906</v>
      </c>
      <c r="C493" s="82" t="s">
        <v>904</v>
      </c>
      <c r="D493" s="82" t="s">
        <v>89</v>
      </c>
      <c r="E493" s="82" t="s">
        <v>20</v>
      </c>
      <c r="F493" s="82" t="n">
        <v>37</v>
      </c>
      <c r="G493" s="82" t="s">
        <v>21</v>
      </c>
      <c r="H493" s="93"/>
      <c r="I493" s="84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</row>
    <row r="494" customFormat="false" ht="23.85" hidden="false" customHeight="true" outlineLevel="0" collapsed="false">
      <c r="A494" s="92" t="s">
        <v>907</v>
      </c>
      <c r="B494" s="82" t="s">
        <v>908</v>
      </c>
      <c r="C494" s="82" t="s">
        <v>904</v>
      </c>
      <c r="D494" s="82" t="s">
        <v>89</v>
      </c>
      <c r="E494" s="82" t="s">
        <v>20</v>
      </c>
      <c r="F494" s="82" t="n">
        <v>46</v>
      </c>
      <c r="G494" s="82" t="s">
        <v>21</v>
      </c>
      <c r="H494" s="93"/>
      <c r="I494" s="84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</row>
    <row r="495" customFormat="false" ht="23.85" hidden="false" customHeight="true" outlineLevel="0" collapsed="false">
      <c r="A495" s="92" t="s">
        <v>909</v>
      </c>
      <c r="B495" s="82" t="s">
        <v>910</v>
      </c>
      <c r="C495" s="82" t="s">
        <v>904</v>
      </c>
      <c r="D495" s="82" t="s">
        <v>89</v>
      </c>
      <c r="E495" s="82" t="s">
        <v>20</v>
      </c>
      <c r="F495" s="82" t="n">
        <v>39</v>
      </c>
      <c r="G495" s="82" t="s">
        <v>21</v>
      </c>
      <c r="H495" s="93"/>
      <c r="I495" s="84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</row>
    <row r="496" customFormat="false" ht="23.85" hidden="false" customHeight="true" outlineLevel="0" collapsed="false">
      <c r="A496" s="94" t="s">
        <v>322</v>
      </c>
      <c r="B496" s="94"/>
      <c r="C496" s="94"/>
      <c r="D496" s="94"/>
      <c r="E496" s="94"/>
      <c r="F496" s="94"/>
      <c r="G496" s="94"/>
      <c r="H496" s="89" t="s">
        <v>1</v>
      </c>
      <c r="I496" s="2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</row>
    <row r="497" customFormat="false" ht="23.85" hidden="false" customHeight="true" outlineLevel="0" collapsed="false">
      <c r="A497" s="77" t="s">
        <v>3</v>
      </c>
      <c r="B497" s="77" t="s">
        <v>911</v>
      </c>
      <c r="C497" s="77"/>
      <c r="D497" s="77"/>
      <c r="E497" s="77"/>
      <c r="F497" s="77" t="s">
        <v>5</v>
      </c>
      <c r="G497" s="86" t="n">
        <v>65252</v>
      </c>
      <c r="H497" s="89"/>
      <c r="I497" s="2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</row>
    <row r="498" customFormat="false" ht="23.85" hidden="false" customHeight="true" outlineLevel="0" collapsed="false">
      <c r="A498" s="77" t="s">
        <v>6</v>
      </c>
      <c r="B498" s="79" t="s">
        <v>912</v>
      </c>
      <c r="C498" s="79"/>
      <c r="D498" s="79"/>
      <c r="E498" s="79"/>
      <c r="F498" s="77" t="s">
        <v>28</v>
      </c>
      <c r="G498" s="79" t="s">
        <v>818</v>
      </c>
      <c r="H498" s="89"/>
      <c r="I498" s="2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</row>
    <row r="499" customFormat="false" ht="23.85" hidden="false" customHeight="true" outlineLevel="0" collapsed="false">
      <c r="A499" s="80" t="s">
        <v>10</v>
      </c>
      <c r="B499" s="80" t="s">
        <v>11</v>
      </c>
      <c r="C499" s="77" t="s">
        <v>12</v>
      </c>
      <c r="D499" s="80" t="s">
        <v>13</v>
      </c>
      <c r="E499" s="80" t="s">
        <v>14</v>
      </c>
      <c r="F499" s="80" t="s">
        <v>15</v>
      </c>
      <c r="G499" s="77" t="s">
        <v>16</v>
      </c>
      <c r="H499" s="89"/>
      <c r="I499" s="2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</row>
    <row r="500" customFormat="false" ht="23.85" hidden="false" customHeight="true" outlineLevel="0" collapsed="false">
      <c r="A500" s="80"/>
      <c r="B500" s="80"/>
      <c r="C500" s="80"/>
      <c r="D500" s="80"/>
      <c r="E500" s="80"/>
      <c r="F500" s="80"/>
      <c r="G500" s="80"/>
      <c r="H500" s="80"/>
      <c r="I500" s="2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</row>
    <row r="501" customFormat="false" ht="23.85" hidden="false" customHeight="true" outlineLevel="0" collapsed="false">
      <c r="A501" s="81" t="s">
        <v>913</v>
      </c>
      <c r="B501" s="82" t="s">
        <v>914</v>
      </c>
      <c r="C501" s="82" t="s">
        <v>915</v>
      </c>
      <c r="D501" s="82" t="s">
        <v>916</v>
      </c>
      <c r="E501" s="82" t="s">
        <v>39</v>
      </c>
      <c r="F501" s="82" t="n">
        <v>17</v>
      </c>
      <c r="G501" s="82" t="s">
        <v>21</v>
      </c>
      <c r="H501" s="93" t="n">
        <f aca="false">COUNTA(A501:A508)</f>
        <v>8</v>
      </c>
      <c r="I501" s="84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</row>
    <row r="502" customFormat="false" ht="23.85" hidden="false" customHeight="true" outlineLevel="0" collapsed="false">
      <c r="A502" s="81" t="s">
        <v>917</v>
      </c>
      <c r="B502" s="82" t="s">
        <v>918</v>
      </c>
      <c r="C502" s="82" t="s">
        <v>919</v>
      </c>
      <c r="D502" s="82" t="s">
        <v>916</v>
      </c>
      <c r="E502" s="82" t="s">
        <v>20</v>
      </c>
      <c r="F502" s="82" t="n">
        <v>18</v>
      </c>
      <c r="G502" s="82" t="s">
        <v>21</v>
      </c>
      <c r="H502" s="93"/>
      <c r="I502" s="84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</row>
    <row r="503" customFormat="false" ht="23.85" hidden="false" customHeight="true" outlineLevel="0" collapsed="false">
      <c r="A503" s="81" t="s">
        <v>920</v>
      </c>
      <c r="B503" s="82" t="s">
        <v>921</v>
      </c>
      <c r="C503" s="82" t="s">
        <v>922</v>
      </c>
      <c r="D503" s="82" t="s">
        <v>916</v>
      </c>
      <c r="E503" s="82" t="s">
        <v>39</v>
      </c>
      <c r="F503" s="82" t="n">
        <v>17</v>
      </c>
      <c r="G503" s="82" t="s">
        <v>21</v>
      </c>
      <c r="H503" s="93"/>
      <c r="I503" s="84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</row>
    <row r="504" customFormat="false" ht="23.85" hidden="false" customHeight="true" outlineLevel="0" collapsed="false">
      <c r="A504" s="81" t="s">
        <v>923</v>
      </c>
      <c r="B504" s="82" t="s">
        <v>924</v>
      </c>
      <c r="C504" s="82" t="s">
        <v>925</v>
      </c>
      <c r="D504" s="82" t="s">
        <v>916</v>
      </c>
      <c r="E504" s="82" t="s">
        <v>39</v>
      </c>
      <c r="F504" s="82" t="n">
        <v>17</v>
      </c>
      <c r="G504" s="82" t="s">
        <v>21</v>
      </c>
      <c r="H504" s="93"/>
      <c r="I504" s="84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</row>
    <row r="505" customFormat="false" ht="23.85" hidden="false" customHeight="true" outlineLevel="0" collapsed="false">
      <c r="A505" s="81" t="s">
        <v>926</v>
      </c>
      <c r="B505" s="82" t="s">
        <v>927</v>
      </c>
      <c r="C505" s="82" t="s">
        <v>821</v>
      </c>
      <c r="D505" s="82" t="s">
        <v>916</v>
      </c>
      <c r="E505" s="82" t="s">
        <v>20</v>
      </c>
      <c r="F505" s="82" t="n">
        <v>17</v>
      </c>
      <c r="G505" s="82" t="s">
        <v>21</v>
      </c>
      <c r="H505" s="93"/>
      <c r="I505" s="84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</row>
    <row r="506" customFormat="false" ht="23.85" hidden="false" customHeight="true" outlineLevel="0" collapsed="false">
      <c r="A506" s="81" t="s">
        <v>928</v>
      </c>
      <c r="B506" s="82" t="s">
        <v>929</v>
      </c>
      <c r="C506" s="82" t="s">
        <v>821</v>
      </c>
      <c r="D506" s="82" t="s">
        <v>916</v>
      </c>
      <c r="E506" s="82" t="s">
        <v>930</v>
      </c>
      <c r="F506" s="82" t="n">
        <v>17</v>
      </c>
      <c r="G506" s="82" t="s">
        <v>21</v>
      </c>
      <c r="H506" s="93"/>
      <c r="I506" s="84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</row>
    <row r="507" customFormat="false" ht="23.85" hidden="false" customHeight="true" outlineLevel="0" collapsed="false">
      <c r="A507" s="81" t="s">
        <v>931</v>
      </c>
      <c r="B507" s="82" t="s">
        <v>932</v>
      </c>
      <c r="C507" s="82" t="s">
        <v>821</v>
      </c>
      <c r="D507" s="82" t="s">
        <v>916</v>
      </c>
      <c r="E507" s="82" t="s">
        <v>20</v>
      </c>
      <c r="F507" s="82" t="n">
        <v>17</v>
      </c>
      <c r="G507" s="82" t="s">
        <v>21</v>
      </c>
      <c r="H507" s="93"/>
      <c r="I507" s="84"/>
    </row>
    <row r="508" customFormat="false" ht="23.85" hidden="false" customHeight="true" outlineLevel="0" collapsed="false">
      <c r="A508" s="81" t="s">
        <v>933</v>
      </c>
      <c r="B508" s="82" t="s">
        <v>934</v>
      </c>
      <c r="C508" s="82" t="s">
        <v>821</v>
      </c>
      <c r="D508" s="82" t="s">
        <v>916</v>
      </c>
      <c r="E508" s="82" t="s">
        <v>20</v>
      </c>
      <c r="F508" s="82" t="n">
        <v>17</v>
      </c>
      <c r="G508" s="82" t="s">
        <v>21</v>
      </c>
      <c r="H508" s="93"/>
      <c r="I508" s="84"/>
    </row>
    <row r="509" customFormat="false" ht="23.85" hidden="false" customHeight="true" outlineLevel="0" collapsed="false">
      <c r="A509" s="77" t="s">
        <v>3</v>
      </c>
      <c r="B509" s="77" t="s">
        <v>911</v>
      </c>
      <c r="C509" s="77"/>
      <c r="D509" s="77"/>
      <c r="E509" s="77"/>
      <c r="F509" s="77" t="s">
        <v>5</v>
      </c>
      <c r="G509" s="86" t="n">
        <v>65252</v>
      </c>
      <c r="H509" s="89" t="s">
        <v>1</v>
      </c>
      <c r="I509" s="25"/>
    </row>
    <row r="510" customFormat="false" ht="23.85" hidden="false" customHeight="true" outlineLevel="0" collapsed="false">
      <c r="A510" s="77" t="s">
        <v>6</v>
      </c>
      <c r="B510" s="79" t="s">
        <v>912</v>
      </c>
      <c r="C510" s="79"/>
      <c r="D510" s="79"/>
      <c r="E510" s="79"/>
      <c r="F510" s="77" t="s">
        <v>28</v>
      </c>
      <c r="G510" s="79" t="s">
        <v>935</v>
      </c>
      <c r="H510" s="89"/>
      <c r="I510" s="25"/>
    </row>
    <row r="511" customFormat="false" ht="23.85" hidden="false" customHeight="true" outlineLevel="0" collapsed="false">
      <c r="A511" s="80" t="s">
        <v>10</v>
      </c>
      <c r="B511" s="80" t="s">
        <v>11</v>
      </c>
      <c r="C511" s="77" t="s">
        <v>12</v>
      </c>
      <c r="D511" s="80" t="s">
        <v>13</v>
      </c>
      <c r="E511" s="80" t="s">
        <v>14</v>
      </c>
      <c r="F511" s="80" t="s">
        <v>15</v>
      </c>
      <c r="G511" s="77" t="s">
        <v>16</v>
      </c>
      <c r="H511" s="89"/>
      <c r="I511" s="2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</row>
    <row r="512" customFormat="false" ht="23.85" hidden="false" customHeight="true" outlineLevel="0" collapsed="false">
      <c r="A512" s="80"/>
      <c r="B512" s="80"/>
      <c r="C512" s="80"/>
      <c r="D512" s="80"/>
      <c r="E512" s="80"/>
      <c r="F512" s="80"/>
      <c r="G512" s="80"/>
      <c r="H512" s="80"/>
      <c r="I512" s="2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</row>
    <row r="513" customFormat="false" ht="23.85" hidden="false" customHeight="true" outlineLevel="0" collapsed="false">
      <c r="A513" s="92"/>
      <c r="B513" s="82"/>
      <c r="C513" s="82"/>
      <c r="D513" s="82"/>
      <c r="E513" s="82"/>
      <c r="F513" s="82"/>
      <c r="G513" s="82"/>
      <c r="H513" s="93" t="n">
        <f aca="false">COUNTA(A513:A516)</f>
        <v>3</v>
      </c>
      <c r="I513" s="84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</row>
    <row r="514" customFormat="false" ht="23.85" hidden="false" customHeight="true" outlineLevel="0" collapsed="false">
      <c r="A514" s="92" t="s">
        <v>936</v>
      </c>
      <c r="B514" s="82" t="s">
        <v>937</v>
      </c>
      <c r="C514" s="82" t="s">
        <v>904</v>
      </c>
      <c r="D514" s="82" t="s">
        <v>916</v>
      </c>
      <c r="E514" s="82" t="s">
        <v>39</v>
      </c>
      <c r="F514" s="82" t="n">
        <v>18</v>
      </c>
      <c r="G514" s="82" t="s">
        <v>21</v>
      </c>
      <c r="H514" s="93"/>
      <c r="I514" s="8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</row>
    <row r="515" customFormat="false" ht="23.85" hidden="false" customHeight="true" outlineLevel="0" collapsed="false">
      <c r="A515" s="92" t="s">
        <v>938</v>
      </c>
      <c r="B515" s="82" t="s">
        <v>939</v>
      </c>
      <c r="C515" s="82" t="s">
        <v>904</v>
      </c>
      <c r="D515" s="82" t="s">
        <v>916</v>
      </c>
      <c r="E515" s="82" t="s">
        <v>39</v>
      </c>
      <c r="F515" s="82" t="n">
        <v>17</v>
      </c>
      <c r="G515" s="82" t="s">
        <v>21</v>
      </c>
      <c r="H515" s="93"/>
      <c r="I515" s="8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</row>
    <row r="516" customFormat="false" ht="23.85" hidden="false" customHeight="true" outlineLevel="0" collapsed="false">
      <c r="A516" s="92" t="s">
        <v>940</v>
      </c>
      <c r="B516" s="82" t="s">
        <v>941</v>
      </c>
      <c r="C516" s="82" t="s">
        <v>904</v>
      </c>
      <c r="D516" s="82" t="s">
        <v>916</v>
      </c>
      <c r="E516" s="82" t="s">
        <v>20</v>
      </c>
      <c r="F516" s="82" t="n">
        <v>17</v>
      </c>
      <c r="G516" s="82" t="s">
        <v>21</v>
      </c>
      <c r="H516" s="93"/>
      <c r="I516" s="8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</row>
    <row r="517" customFormat="false" ht="23.85" hidden="false" customHeight="true" outlineLevel="0" collapsed="false">
      <c r="A517" s="77" t="s">
        <v>3</v>
      </c>
      <c r="B517" s="77" t="s">
        <v>942</v>
      </c>
      <c r="C517" s="77"/>
      <c r="D517" s="77"/>
      <c r="E517" s="77"/>
      <c r="F517" s="77" t="s">
        <v>5</v>
      </c>
      <c r="G517" s="78" t="n">
        <v>70159</v>
      </c>
      <c r="H517" s="89" t="s">
        <v>1</v>
      </c>
      <c r="I517" s="95" t="s">
        <v>943</v>
      </c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</row>
    <row r="518" customFormat="false" ht="23.85" hidden="false" customHeight="true" outlineLevel="0" collapsed="false">
      <c r="A518" s="77" t="s">
        <v>6</v>
      </c>
      <c r="B518" s="79" t="s">
        <v>944</v>
      </c>
      <c r="C518" s="79"/>
      <c r="D518" s="79"/>
      <c r="E518" s="79"/>
      <c r="F518" s="77" t="s">
        <v>28</v>
      </c>
      <c r="G518" s="79" t="s">
        <v>818</v>
      </c>
      <c r="H518" s="89"/>
      <c r="I518" s="9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</row>
    <row r="519" customFormat="false" ht="23.85" hidden="false" customHeight="true" outlineLevel="0" collapsed="false">
      <c r="A519" s="80" t="s">
        <v>10</v>
      </c>
      <c r="B519" s="80" t="s">
        <v>11</v>
      </c>
      <c r="C519" s="77" t="s">
        <v>12</v>
      </c>
      <c r="D519" s="80" t="s">
        <v>13</v>
      </c>
      <c r="E519" s="80" t="s">
        <v>14</v>
      </c>
      <c r="F519" s="80" t="s">
        <v>15</v>
      </c>
      <c r="G519" s="77" t="s">
        <v>16</v>
      </c>
      <c r="H519" s="89"/>
      <c r="I519" s="9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</row>
    <row r="520" customFormat="false" ht="23.85" hidden="false" customHeight="true" outlineLevel="0" collapsed="false">
      <c r="A520" s="80"/>
      <c r="B520" s="80"/>
      <c r="C520" s="80"/>
      <c r="D520" s="80"/>
      <c r="E520" s="80"/>
      <c r="F520" s="80"/>
      <c r="G520" s="80"/>
      <c r="H520" s="80"/>
      <c r="I520" s="9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</row>
    <row r="521" customFormat="false" ht="23.85" hidden="false" customHeight="true" outlineLevel="0" collapsed="false">
      <c r="A521" s="96" t="s">
        <v>945</v>
      </c>
      <c r="B521" s="85" t="s">
        <v>946</v>
      </c>
      <c r="C521" s="82" t="s">
        <v>821</v>
      </c>
      <c r="D521" s="82" t="s">
        <v>947</v>
      </c>
      <c r="E521" s="82" t="s">
        <v>39</v>
      </c>
      <c r="F521" s="82" t="n">
        <v>47</v>
      </c>
      <c r="G521" s="82" t="s">
        <v>21</v>
      </c>
      <c r="H521" s="90" t="n">
        <f aca="false">COUNTA(A521:A521)</f>
        <v>1</v>
      </c>
      <c r="I521" s="84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</row>
    <row r="522" customFormat="false" ht="23.85" hidden="false" customHeight="true" outlineLevel="0" collapsed="false">
      <c r="A522" s="97" t="s">
        <v>333</v>
      </c>
      <c r="B522" s="97"/>
      <c r="C522" s="97"/>
      <c r="D522" s="97"/>
      <c r="E522" s="97"/>
      <c r="F522" s="97"/>
      <c r="G522" s="97"/>
      <c r="H522" s="98" t="n">
        <f aca="false">H439+H455+H467+H481+H487+H492+H501+H513+H521</f>
        <v>49</v>
      </c>
      <c r="I522" s="84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</row>
    <row r="523" customFormat="false" ht="23.85" hidden="false" customHeight="true" outlineLevel="0" collapsed="false">
      <c r="A523" s="76" t="s">
        <v>948</v>
      </c>
      <c r="B523" s="76"/>
      <c r="C523" s="76"/>
      <c r="D523" s="76"/>
      <c r="E523" s="76"/>
      <c r="F523" s="76"/>
      <c r="G523" s="76"/>
      <c r="H523" s="99" t="s">
        <v>1</v>
      </c>
      <c r="I523" s="5" t="s">
        <v>2</v>
      </c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</row>
    <row r="524" customFormat="false" ht="23.85" hidden="false" customHeight="true" outlineLevel="0" collapsed="false">
      <c r="A524" s="99" t="s">
        <v>3</v>
      </c>
      <c r="B524" s="99" t="s">
        <v>949</v>
      </c>
      <c r="C524" s="99"/>
      <c r="D524" s="99"/>
      <c r="E524" s="99"/>
      <c r="F524" s="99" t="s">
        <v>5</v>
      </c>
      <c r="G524" s="100" t="n">
        <v>58244</v>
      </c>
      <c r="H524" s="99"/>
      <c r="I524" s="101" t="s">
        <v>950</v>
      </c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</row>
    <row r="525" customFormat="false" ht="23.85" hidden="false" customHeight="true" outlineLevel="0" collapsed="false">
      <c r="A525" s="99" t="s">
        <v>6</v>
      </c>
      <c r="B525" s="102" t="s">
        <v>951</v>
      </c>
      <c r="C525" s="102"/>
      <c r="D525" s="102"/>
      <c r="E525" s="102"/>
      <c r="F525" s="99" t="s">
        <v>8</v>
      </c>
      <c r="G525" s="102" t="s">
        <v>952</v>
      </c>
      <c r="H525" s="99"/>
      <c r="I525" s="101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</row>
    <row r="526" customFormat="false" ht="23.85" hidden="false" customHeight="true" outlineLevel="0" collapsed="false">
      <c r="A526" s="103" t="s">
        <v>10</v>
      </c>
      <c r="B526" s="103" t="s">
        <v>11</v>
      </c>
      <c r="C526" s="99" t="s">
        <v>12</v>
      </c>
      <c r="D526" s="103" t="s">
        <v>13</v>
      </c>
      <c r="E526" s="103" t="s">
        <v>14</v>
      </c>
      <c r="F526" s="103" t="s">
        <v>15</v>
      </c>
      <c r="G526" s="99" t="s">
        <v>16</v>
      </c>
      <c r="H526" s="99"/>
      <c r="I526" s="101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</row>
    <row r="527" customFormat="false" ht="23.85" hidden="false" customHeight="true" outlineLevel="0" collapsed="false">
      <c r="A527" s="103"/>
      <c r="B527" s="103"/>
      <c r="C527" s="103"/>
      <c r="D527" s="103"/>
      <c r="E527" s="103"/>
      <c r="F527" s="103"/>
      <c r="G527" s="103"/>
      <c r="H527" s="103"/>
      <c r="I527" s="101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</row>
    <row r="528" customFormat="false" ht="23.85" hidden="false" customHeight="true" outlineLevel="0" collapsed="false">
      <c r="A528" s="104" t="s">
        <v>953</v>
      </c>
      <c r="B528" s="105" t="s">
        <v>954</v>
      </c>
      <c r="C528" s="106" t="s">
        <v>955</v>
      </c>
      <c r="D528" s="107" t="s">
        <v>42</v>
      </c>
      <c r="E528" s="106" t="s">
        <v>39</v>
      </c>
      <c r="F528" s="105" t="s">
        <v>956</v>
      </c>
      <c r="G528" s="106" t="s">
        <v>21</v>
      </c>
      <c r="H528" s="108" t="n">
        <f aca="false">COUNTA(A528:A538)</f>
        <v>11</v>
      </c>
      <c r="I528" s="109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</row>
    <row r="529" customFormat="false" ht="23.85" hidden="false" customHeight="true" outlineLevel="0" collapsed="false">
      <c r="A529" s="104" t="s">
        <v>957</v>
      </c>
      <c r="B529" s="107" t="s">
        <v>958</v>
      </c>
      <c r="C529" s="106" t="s">
        <v>955</v>
      </c>
      <c r="D529" s="107" t="s">
        <v>959</v>
      </c>
      <c r="E529" s="106" t="s">
        <v>20</v>
      </c>
      <c r="F529" s="107" t="n">
        <v>58</v>
      </c>
      <c r="G529" s="106" t="s">
        <v>21</v>
      </c>
      <c r="H529" s="108"/>
      <c r="I529" s="109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</row>
    <row r="530" customFormat="false" ht="23.85" hidden="false" customHeight="true" outlineLevel="0" collapsed="false">
      <c r="A530" s="104" t="s">
        <v>960</v>
      </c>
      <c r="B530" s="107" t="s">
        <v>961</v>
      </c>
      <c r="C530" s="106" t="s">
        <v>955</v>
      </c>
      <c r="D530" s="107" t="s">
        <v>959</v>
      </c>
      <c r="E530" s="106" t="s">
        <v>39</v>
      </c>
      <c r="F530" s="107" t="n">
        <v>20</v>
      </c>
      <c r="G530" s="106" t="s">
        <v>21</v>
      </c>
      <c r="H530" s="108"/>
      <c r="I530" s="109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</row>
    <row r="531" customFormat="false" ht="23.85" hidden="false" customHeight="true" outlineLevel="0" collapsed="false">
      <c r="A531" s="104" t="s">
        <v>962</v>
      </c>
      <c r="B531" s="105" t="s">
        <v>963</v>
      </c>
      <c r="C531" s="106" t="s">
        <v>955</v>
      </c>
      <c r="D531" s="107" t="s">
        <v>959</v>
      </c>
      <c r="E531" s="106" t="s">
        <v>20</v>
      </c>
      <c r="F531" s="105" t="s">
        <v>964</v>
      </c>
      <c r="G531" s="106" t="s">
        <v>21</v>
      </c>
      <c r="H531" s="108"/>
      <c r="I531" s="109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</row>
    <row r="532" customFormat="false" ht="23.85" hidden="false" customHeight="true" outlineLevel="0" collapsed="false">
      <c r="A532" s="104" t="s">
        <v>965</v>
      </c>
      <c r="B532" s="107" t="s">
        <v>966</v>
      </c>
      <c r="C532" s="106" t="s">
        <v>955</v>
      </c>
      <c r="D532" s="107" t="s">
        <v>959</v>
      </c>
      <c r="E532" s="106" t="s">
        <v>20</v>
      </c>
      <c r="F532" s="107" t="n">
        <v>43</v>
      </c>
      <c r="G532" s="106" t="s">
        <v>21</v>
      </c>
      <c r="H532" s="108"/>
      <c r="I532" s="109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</row>
    <row r="533" customFormat="false" ht="23.85" hidden="false" customHeight="true" outlineLevel="0" collapsed="false">
      <c r="A533" s="104" t="s">
        <v>967</v>
      </c>
      <c r="B533" s="107" t="s">
        <v>968</v>
      </c>
      <c r="C533" s="106" t="s">
        <v>955</v>
      </c>
      <c r="D533" s="107" t="s">
        <v>959</v>
      </c>
      <c r="E533" s="106" t="s">
        <v>20</v>
      </c>
      <c r="F533" s="107" t="n">
        <v>58</v>
      </c>
      <c r="G533" s="106" t="s">
        <v>21</v>
      </c>
      <c r="H533" s="108"/>
      <c r="I533" s="110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</row>
    <row r="534" customFormat="false" ht="23.85" hidden="false" customHeight="true" outlineLevel="0" collapsed="false">
      <c r="A534" s="104" t="s">
        <v>969</v>
      </c>
      <c r="B534" s="107" t="s">
        <v>970</v>
      </c>
      <c r="C534" s="106" t="s">
        <v>955</v>
      </c>
      <c r="D534" s="107" t="s">
        <v>959</v>
      </c>
      <c r="E534" s="106" t="s">
        <v>39</v>
      </c>
      <c r="F534" s="107" t="n">
        <v>26</v>
      </c>
      <c r="G534" s="106" t="s">
        <v>21</v>
      </c>
      <c r="H534" s="108"/>
      <c r="I534" s="109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</row>
    <row r="535" customFormat="false" ht="23.85" hidden="false" customHeight="true" outlineLevel="0" collapsed="false">
      <c r="A535" s="104" t="s">
        <v>971</v>
      </c>
      <c r="B535" s="107" t="s">
        <v>972</v>
      </c>
      <c r="C535" s="106" t="s">
        <v>955</v>
      </c>
      <c r="D535" s="107" t="s">
        <v>959</v>
      </c>
      <c r="E535" s="106" t="s">
        <v>39</v>
      </c>
      <c r="F535" s="107" t="n">
        <v>50</v>
      </c>
      <c r="G535" s="106" t="s">
        <v>21</v>
      </c>
      <c r="H535" s="108"/>
      <c r="I535" s="109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</row>
    <row r="536" customFormat="false" ht="23.85" hidden="false" customHeight="true" outlineLevel="0" collapsed="false">
      <c r="A536" s="104" t="s">
        <v>973</v>
      </c>
      <c r="B536" s="107" t="s">
        <v>974</v>
      </c>
      <c r="C536" s="106" t="s">
        <v>955</v>
      </c>
      <c r="D536" s="107" t="s">
        <v>959</v>
      </c>
      <c r="E536" s="106" t="s">
        <v>20</v>
      </c>
      <c r="F536" s="107" t="n">
        <v>21</v>
      </c>
      <c r="G536" s="106" t="s">
        <v>21</v>
      </c>
      <c r="H536" s="108"/>
      <c r="I536" s="109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</row>
    <row r="537" customFormat="false" ht="23.85" hidden="false" customHeight="true" outlineLevel="0" collapsed="false">
      <c r="A537" s="104" t="s">
        <v>975</v>
      </c>
      <c r="B537" s="111" t="s">
        <v>976</v>
      </c>
      <c r="C537" s="106" t="s">
        <v>955</v>
      </c>
      <c r="D537" s="107" t="s">
        <v>959</v>
      </c>
      <c r="E537" s="106" t="s">
        <v>39</v>
      </c>
      <c r="F537" s="111" t="s">
        <v>977</v>
      </c>
      <c r="G537" s="106" t="s">
        <v>21</v>
      </c>
      <c r="H537" s="108"/>
      <c r="I537" s="109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</row>
    <row r="538" customFormat="false" ht="23.85" hidden="false" customHeight="true" outlineLevel="0" collapsed="false">
      <c r="A538" s="104" t="s">
        <v>978</v>
      </c>
      <c r="B538" s="107" t="s">
        <v>979</v>
      </c>
      <c r="C538" s="106" t="s">
        <v>955</v>
      </c>
      <c r="D538" s="107" t="s">
        <v>959</v>
      </c>
      <c r="E538" s="106" t="s">
        <v>39</v>
      </c>
      <c r="F538" s="107" t="n">
        <v>50</v>
      </c>
      <c r="G538" s="106" t="s">
        <v>21</v>
      </c>
      <c r="H538" s="108"/>
      <c r="I538" s="110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</row>
    <row r="539" customFormat="false" ht="23.85" hidden="false" customHeight="true" outlineLevel="0" collapsed="false">
      <c r="A539" s="99" t="s">
        <v>3</v>
      </c>
      <c r="B539" s="99" t="s">
        <v>980</v>
      </c>
      <c r="C539" s="99"/>
      <c r="D539" s="99"/>
      <c r="E539" s="99"/>
      <c r="F539" s="99" t="s">
        <v>5</v>
      </c>
      <c r="G539" s="100" t="n">
        <v>56843</v>
      </c>
      <c r="H539" s="99" t="s">
        <v>1</v>
      </c>
      <c r="I539" s="112" t="s">
        <v>950</v>
      </c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</row>
    <row r="540" customFormat="false" ht="23.85" hidden="false" customHeight="true" outlineLevel="0" collapsed="false">
      <c r="A540" s="99" t="s">
        <v>6</v>
      </c>
      <c r="B540" s="102" t="s">
        <v>981</v>
      </c>
      <c r="C540" s="102"/>
      <c r="D540" s="102"/>
      <c r="E540" s="102"/>
      <c r="F540" s="99" t="s">
        <v>8</v>
      </c>
      <c r="G540" s="102" t="s">
        <v>955</v>
      </c>
      <c r="H540" s="99"/>
      <c r="I540" s="112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</row>
    <row r="541" customFormat="false" ht="23.85" hidden="false" customHeight="true" outlineLevel="0" collapsed="false">
      <c r="A541" s="103" t="s">
        <v>10</v>
      </c>
      <c r="B541" s="103" t="s">
        <v>11</v>
      </c>
      <c r="C541" s="99" t="s">
        <v>12</v>
      </c>
      <c r="D541" s="103" t="s">
        <v>13</v>
      </c>
      <c r="E541" s="103" t="s">
        <v>14</v>
      </c>
      <c r="F541" s="103" t="s">
        <v>15</v>
      </c>
      <c r="G541" s="99" t="s">
        <v>16</v>
      </c>
      <c r="H541" s="99"/>
      <c r="I541" s="112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</row>
    <row r="542" customFormat="false" ht="23.85" hidden="false" customHeight="true" outlineLevel="0" collapsed="false">
      <c r="A542" s="103"/>
      <c r="B542" s="103"/>
      <c r="C542" s="103"/>
      <c r="D542" s="103"/>
      <c r="E542" s="103"/>
      <c r="F542" s="103"/>
      <c r="G542" s="103"/>
      <c r="H542" s="103"/>
      <c r="I542" s="112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</row>
    <row r="543" customFormat="false" ht="23.85" hidden="false" customHeight="true" outlineLevel="0" collapsed="false">
      <c r="A543" s="104" t="s">
        <v>982</v>
      </c>
      <c r="B543" s="107" t="s">
        <v>983</v>
      </c>
      <c r="C543" s="106" t="s">
        <v>955</v>
      </c>
      <c r="D543" s="107" t="s">
        <v>89</v>
      </c>
      <c r="E543" s="106" t="s">
        <v>20</v>
      </c>
      <c r="F543" s="107" t="n">
        <v>35</v>
      </c>
      <c r="G543" s="106" t="s">
        <v>21</v>
      </c>
      <c r="H543" s="108" t="n">
        <f aca="false">COUNTA(A543:A562)</f>
        <v>20</v>
      </c>
      <c r="I543" s="109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</row>
    <row r="544" customFormat="false" ht="23.85" hidden="false" customHeight="true" outlineLevel="0" collapsed="false">
      <c r="A544" s="104" t="s">
        <v>984</v>
      </c>
      <c r="B544" s="107" t="s">
        <v>985</v>
      </c>
      <c r="C544" s="106" t="s">
        <v>955</v>
      </c>
      <c r="D544" s="107" t="s">
        <v>89</v>
      </c>
      <c r="E544" s="106" t="s">
        <v>20</v>
      </c>
      <c r="F544" s="107" t="n">
        <v>58</v>
      </c>
      <c r="G544" s="106" t="s">
        <v>21</v>
      </c>
      <c r="H544" s="108"/>
      <c r="I544" s="109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</row>
    <row r="545" customFormat="false" ht="23.85" hidden="false" customHeight="true" outlineLevel="0" collapsed="false">
      <c r="A545" s="104" t="s">
        <v>986</v>
      </c>
      <c r="B545" s="107" t="s">
        <v>987</v>
      </c>
      <c r="C545" s="106" t="s">
        <v>955</v>
      </c>
      <c r="D545" s="107" t="s">
        <v>89</v>
      </c>
      <c r="E545" s="106" t="s">
        <v>20</v>
      </c>
      <c r="F545" s="107" t="n">
        <v>27</v>
      </c>
      <c r="G545" s="106" t="s">
        <v>21</v>
      </c>
      <c r="H545" s="108"/>
      <c r="I545" s="109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</row>
    <row r="546" customFormat="false" ht="23.85" hidden="false" customHeight="true" outlineLevel="0" collapsed="false">
      <c r="A546" s="104" t="s">
        <v>988</v>
      </c>
      <c r="B546" s="107" t="s">
        <v>989</v>
      </c>
      <c r="C546" s="106" t="s">
        <v>955</v>
      </c>
      <c r="D546" s="107" t="s">
        <v>89</v>
      </c>
      <c r="E546" s="106" t="s">
        <v>20</v>
      </c>
      <c r="F546" s="107" t="n">
        <v>43</v>
      </c>
      <c r="G546" s="106" t="s">
        <v>21</v>
      </c>
      <c r="H546" s="108"/>
      <c r="I546" s="109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</row>
    <row r="547" customFormat="false" ht="23.85" hidden="false" customHeight="true" outlineLevel="0" collapsed="false">
      <c r="A547" s="104" t="s">
        <v>990</v>
      </c>
      <c r="B547" s="107" t="s">
        <v>991</v>
      </c>
      <c r="C547" s="106" t="s">
        <v>955</v>
      </c>
      <c r="D547" s="107" t="s">
        <v>89</v>
      </c>
      <c r="E547" s="106" t="s">
        <v>20</v>
      </c>
      <c r="F547" s="107" t="n">
        <v>53</v>
      </c>
      <c r="G547" s="106" t="s">
        <v>21</v>
      </c>
      <c r="H547" s="108"/>
      <c r="I547" s="109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</row>
    <row r="548" customFormat="false" ht="23.85" hidden="false" customHeight="true" outlineLevel="0" collapsed="false">
      <c r="A548" s="104" t="s">
        <v>992</v>
      </c>
      <c r="B548" s="107" t="s">
        <v>993</v>
      </c>
      <c r="C548" s="106" t="s">
        <v>955</v>
      </c>
      <c r="D548" s="107" t="s">
        <v>89</v>
      </c>
      <c r="E548" s="106" t="s">
        <v>20</v>
      </c>
      <c r="F548" s="107" t="n">
        <v>40</v>
      </c>
      <c r="G548" s="106" t="s">
        <v>21</v>
      </c>
      <c r="H548" s="108"/>
      <c r="I548" s="110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</row>
    <row r="549" customFormat="false" ht="23.85" hidden="false" customHeight="true" outlineLevel="0" collapsed="false">
      <c r="A549" s="104" t="s">
        <v>994</v>
      </c>
      <c r="B549" s="107" t="s">
        <v>995</v>
      </c>
      <c r="C549" s="106" t="s">
        <v>955</v>
      </c>
      <c r="D549" s="107" t="s">
        <v>89</v>
      </c>
      <c r="E549" s="106" t="s">
        <v>20</v>
      </c>
      <c r="F549" s="107" t="n">
        <v>56</v>
      </c>
      <c r="G549" s="106" t="s">
        <v>21</v>
      </c>
      <c r="H549" s="108"/>
      <c r="I549" s="109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</row>
    <row r="550" customFormat="false" ht="23.85" hidden="false" customHeight="true" outlineLevel="0" collapsed="false">
      <c r="A550" s="104" t="s">
        <v>996</v>
      </c>
      <c r="B550" s="107" t="s">
        <v>997</v>
      </c>
      <c r="C550" s="106" t="s">
        <v>955</v>
      </c>
      <c r="D550" s="107" t="s">
        <v>89</v>
      </c>
      <c r="E550" s="106" t="s">
        <v>20</v>
      </c>
      <c r="F550" s="107" t="n">
        <v>50</v>
      </c>
      <c r="G550" s="106" t="s">
        <v>21</v>
      </c>
      <c r="H550" s="108"/>
      <c r="I550" s="109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</row>
    <row r="551" customFormat="false" ht="23.85" hidden="false" customHeight="true" outlineLevel="0" collapsed="false">
      <c r="A551" s="104" t="s">
        <v>998</v>
      </c>
      <c r="B551" s="107" t="s">
        <v>999</v>
      </c>
      <c r="C551" s="106" t="s">
        <v>955</v>
      </c>
      <c r="D551" s="107" t="s">
        <v>89</v>
      </c>
      <c r="E551" s="106" t="s">
        <v>20</v>
      </c>
      <c r="F551" s="107" t="n">
        <v>31</v>
      </c>
      <c r="G551" s="106" t="s">
        <v>21</v>
      </c>
      <c r="H551" s="108"/>
      <c r="I551" s="109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</row>
    <row r="552" customFormat="false" ht="23.85" hidden="false" customHeight="true" outlineLevel="0" collapsed="false">
      <c r="A552" s="104" t="s">
        <v>1000</v>
      </c>
      <c r="B552" s="107" t="s">
        <v>1001</v>
      </c>
      <c r="C552" s="106" t="s">
        <v>955</v>
      </c>
      <c r="D552" s="107" t="s">
        <v>89</v>
      </c>
      <c r="E552" s="106" t="s">
        <v>20</v>
      </c>
      <c r="F552" s="107" t="n">
        <v>34</v>
      </c>
      <c r="G552" s="106" t="s">
        <v>21</v>
      </c>
      <c r="H552" s="108"/>
      <c r="I552" s="109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</row>
    <row r="553" customFormat="false" ht="23.85" hidden="false" customHeight="true" outlineLevel="0" collapsed="false">
      <c r="A553" s="104" t="s">
        <v>1002</v>
      </c>
      <c r="B553" s="107" t="s">
        <v>1003</v>
      </c>
      <c r="C553" s="106" t="s">
        <v>955</v>
      </c>
      <c r="D553" s="107" t="s">
        <v>89</v>
      </c>
      <c r="E553" s="106" t="s">
        <v>20</v>
      </c>
      <c r="F553" s="105" t="s">
        <v>1004</v>
      </c>
      <c r="G553" s="106" t="s">
        <v>21</v>
      </c>
      <c r="H553" s="108"/>
      <c r="I553" s="109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</row>
    <row r="554" customFormat="false" ht="23.85" hidden="false" customHeight="true" outlineLevel="0" collapsed="false">
      <c r="A554" s="104" t="s">
        <v>1005</v>
      </c>
      <c r="B554" s="107" t="s">
        <v>1006</v>
      </c>
      <c r="C554" s="106" t="s">
        <v>955</v>
      </c>
      <c r="D554" s="107" t="s">
        <v>96</v>
      </c>
      <c r="E554" s="106" t="s">
        <v>20</v>
      </c>
      <c r="F554" s="107" t="n">
        <v>38</v>
      </c>
      <c r="G554" s="106" t="s">
        <v>21</v>
      </c>
      <c r="H554" s="108"/>
      <c r="I554" s="109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</row>
    <row r="555" customFormat="false" ht="23.85" hidden="false" customHeight="true" outlineLevel="0" collapsed="false">
      <c r="A555" s="104" t="s">
        <v>1007</v>
      </c>
      <c r="B555" s="107" t="s">
        <v>1008</v>
      </c>
      <c r="C555" s="106" t="s">
        <v>955</v>
      </c>
      <c r="D555" s="107" t="s">
        <v>89</v>
      </c>
      <c r="E555" s="106" t="s">
        <v>20</v>
      </c>
      <c r="F555" s="107" t="n">
        <v>41</v>
      </c>
      <c r="G555" s="106" t="s">
        <v>21</v>
      </c>
      <c r="H555" s="108"/>
      <c r="I555" s="109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</row>
    <row r="556" customFormat="false" ht="23.85" hidden="false" customHeight="true" outlineLevel="0" collapsed="false">
      <c r="A556" s="104" t="s">
        <v>1009</v>
      </c>
      <c r="B556" s="107" t="s">
        <v>1010</v>
      </c>
      <c r="C556" s="106" t="s">
        <v>955</v>
      </c>
      <c r="D556" s="107" t="s">
        <v>89</v>
      </c>
      <c r="E556" s="106" t="s">
        <v>39</v>
      </c>
      <c r="F556" s="107" t="n">
        <v>54</v>
      </c>
      <c r="G556" s="106" t="s">
        <v>21</v>
      </c>
      <c r="H556" s="108"/>
      <c r="I556" s="109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</row>
    <row r="557" customFormat="false" ht="23.85" hidden="false" customHeight="true" outlineLevel="0" collapsed="false">
      <c r="A557" s="104" t="s">
        <v>1011</v>
      </c>
      <c r="B557" s="107" t="s">
        <v>1012</v>
      </c>
      <c r="C557" s="106" t="s">
        <v>955</v>
      </c>
      <c r="D557" s="107" t="s">
        <v>89</v>
      </c>
      <c r="E557" s="106" t="s">
        <v>20</v>
      </c>
      <c r="F557" s="107" t="n">
        <v>34</v>
      </c>
      <c r="G557" s="106" t="s">
        <v>21</v>
      </c>
      <c r="H557" s="108"/>
      <c r="I557" s="109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</row>
    <row r="558" customFormat="false" ht="23.85" hidden="false" customHeight="true" outlineLevel="0" collapsed="false">
      <c r="A558" s="104" t="s">
        <v>1013</v>
      </c>
      <c r="B558" s="107" t="s">
        <v>1014</v>
      </c>
      <c r="C558" s="106" t="s">
        <v>955</v>
      </c>
      <c r="D558" s="107" t="s">
        <v>89</v>
      </c>
      <c r="E558" s="106" t="s">
        <v>20</v>
      </c>
      <c r="F558" s="107" t="n">
        <v>31</v>
      </c>
      <c r="G558" s="106" t="s">
        <v>21</v>
      </c>
      <c r="H558" s="108"/>
      <c r="I558" s="109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</row>
    <row r="559" customFormat="false" ht="23.85" hidden="false" customHeight="true" outlineLevel="0" collapsed="false">
      <c r="A559" s="113" t="s">
        <v>1015</v>
      </c>
      <c r="B559" s="107" t="s">
        <v>1016</v>
      </c>
      <c r="C559" s="106" t="s">
        <v>955</v>
      </c>
      <c r="D559" s="106" t="s">
        <v>89</v>
      </c>
      <c r="E559" s="106" t="s">
        <v>20</v>
      </c>
      <c r="F559" s="106" t="n">
        <v>38</v>
      </c>
      <c r="G559" s="106" t="s">
        <v>21</v>
      </c>
      <c r="H559" s="108"/>
      <c r="I559" s="109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</row>
    <row r="560" customFormat="false" ht="23.85" hidden="false" customHeight="true" outlineLevel="0" collapsed="false">
      <c r="A560" s="104" t="s">
        <v>1017</v>
      </c>
      <c r="B560" s="105" t="s">
        <v>1018</v>
      </c>
      <c r="C560" s="106" t="s">
        <v>955</v>
      </c>
      <c r="D560" s="107" t="s">
        <v>89</v>
      </c>
      <c r="E560" s="106" t="s">
        <v>20</v>
      </c>
      <c r="F560" s="105" t="s">
        <v>1019</v>
      </c>
      <c r="G560" s="106" t="s">
        <v>21</v>
      </c>
      <c r="H560" s="108"/>
      <c r="I560" s="109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</row>
    <row r="561" customFormat="false" ht="23.85" hidden="false" customHeight="true" outlineLevel="0" collapsed="false">
      <c r="A561" s="104" t="s">
        <v>1020</v>
      </c>
      <c r="B561" s="107" t="s">
        <v>1021</v>
      </c>
      <c r="C561" s="106" t="s">
        <v>955</v>
      </c>
      <c r="D561" s="107" t="s">
        <v>89</v>
      </c>
      <c r="E561" s="106" t="s">
        <v>20</v>
      </c>
      <c r="F561" s="107" t="n">
        <v>34</v>
      </c>
      <c r="G561" s="106" t="s">
        <v>21</v>
      </c>
      <c r="H561" s="108"/>
      <c r="I561" s="109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</row>
    <row r="562" customFormat="false" ht="23.85" hidden="false" customHeight="true" outlineLevel="0" collapsed="false">
      <c r="A562" s="104" t="s">
        <v>1022</v>
      </c>
      <c r="B562" s="107" t="s">
        <v>1023</v>
      </c>
      <c r="C562" s="106" t="s">
        <v>955</v>
      </c>
      <c r="D562" s="107" t="s">
        <v>89</v>
      </c>
      <c r="E562" s="106" t="s">
        <v>20</v>
      </c>
      <c r="F562" s="107" t="n">
        <v>54</v>
      </c>
      <c r="G562" s="106" t="s">
        <v>21</v>
      </c>
      <c r="H562" s="108"/>
      <c r="I562" s="109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</row>
    <row r="563" customFormat="false" ht="23.85" hidden="false" customHeight="true" outlineLevel="0" collapsed="false">
      <c r="A563" s="99" t="s">
        <v>3</v>
      </c>
      <c r="B563" s="99" t="s">
        <v>1024</v>
      </c>
      <c r="C563" s="99"/>
      <c r="D563" s="99"/>
      <c r="E563" s="99"/>
      <c r="F563" s="99" t="s">
        <v>5</v>
      </c>
      <c r="G563" s="100" t="n">
        <v>66891</v>
      </c>
      <c r="H563" s="99" t="s">
        <v>1</v>
      </c>
      <c r="I563" s="112" t="s">
        <v>950</v>
      </c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</row>
    <row r="564" customFormat="false" ht="23.85" hidden="false" customHeight="true" outlineLevel="0" collapsed="false">
      <c r="A564" s="99" t="s">
        <v>6</v>
      </c>
      <c r="B564" s="102" t="s">
        <v>1025</v>
      </c>
      <c r="C564" s="102"/>
      <c r="D564" s="102"/>
      <c r="E564" s="102"/>
      <c r="F564" s="99" t="s">
        <v>8</v>
      </c>
      <c r="G564" s="102" t="s">
        <v>955</v>
      </c>
      <c r="H564" s="99"/>
      <c r="I564" s="112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</row>
    <row r="565" customFormat="false" ht="23.85" hidden="false" customHeight="true" outlineLevel="0" collapsed="false">
      <c r="A565" s="103" t="s">
        <v>10</v>
      </c>
      <c r="B565" s="103" t="s">
        <v>11</v>
      </c>
      <c r="C565" s="99" t="s">
        <v>12</v>
      </c>
      <c r="D565" s="103" t="s">
        <v>13</v>
      </c>
      <c r="E565" s="103" t="s">
        <v>14</v>
      </c>
      <c r="F565" s="103" t="s">
        <v>15</v>
      </c>
      <c r="G565" s="99" t="s">
        <v>16</v>
      </c>
      <c r="H565" s="99"/>
      <c r="I565" s="112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</row>
    <row r="566" customFormat="false" ht="23.85" hidden="false" customHeight="true" outlineLevel="0" collapsed="false">
      <c r="A566" s="103"/>
      <c r="B566" s="103"/>
      <c r="C566" s="103"/>
      <c r="D566" s="103"/>
      <c r="E566" s="103"/>
      <c r="F566" s="103"/>
      <c r="G566" s="103"/>
      <c r="H566" s="103"/>
      <c r="I566" s="112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</row>
    <row r="567" customFormat="false" ht="23.85" hidden="false" customHeight="true" outlineLevel="0" collapsed="false">
      <c r="A567" s="104" t="s">
        <v>1026</v>
      </c>
      <c r="B567" s="107" t="s">
        <v>1027</v>
      </c>
      <c r="C567" s="106" t="s">
        <v>955</v>
      </c>
      <c r="D567" s="107" t="s">
        <v>292</v>
      </c>
      <c r="E567" s="106" t="s">
        <v>20</v>
      </c>
      <c r="F567" s="107" t="n">
        <v>44</v>
      </c>
      <c r="G567" s="106" t="s">
        <v>21</v>
      </c>
      <c r="H567" s="114" t="n">
        <f aca="false">COUNTA(A567:A577)</f>
        <v>11</v>
      </c>
      <c r="I567" s="115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</row>
    <row r="568" customFormat="false" ht="23.85" hidden="false" customHeight="true" outlineLevel="0" collapsed="false">
      <c r="A568" s="104" t="s">
        <v>1028</v>
      </c>
      <c r="B568" s="107" t="s">
        <v>1029</v>
      </c>
      <c r="C568" s="106" t="s">
        <v>955</v>
      </c>
      <c r="D568" s="107" t="s">
        <v>285</v>
      </c>
      <c r="E568" s="106" t="s">
        <v>20</v>
      </c>
      <c r="F568" s="107" t="n">
        <v>45</v>
      </c>
      <c r="G568" s="106" t="s">
        <v>21</v>
      </c>
      <c r="H568" s="114"/>
      <c r="I568" s="109"/>
    </row>
    <row r="569" customFormat="false" ht="23.85" hidden="false" customHeight="true" outlineLevel="0" collapsed="false">
      <c r="A569" s="104" t="s">
        <v>1030</v>
      </c>
      <c r="B569" s="107" t="s">
        <v>1031</v>
      </c>
      <c r="C569" s="106" t="s">
        <v>955</v>
      </c>
      <c r="D569" s="107" t="s">
        <v>1032</v>
      </c>
      <c r="E569" s="106" t="s">
        <v>20</v>
      </c>
      <c r="F569" s="107" t="n">
        <v>46</v>
      </c>
      <c r="G569" s="106" t="s">
        <v>21</v>
      </c>
      <c r="H569" s="114"/>
      <c r="I569" s="109"/>
    </row>
    <row r="570" customFormat="false" ht="24.2" hidden="false" customHeight="true" outlineLevel="0" collapsed="false">
      <c r="A570" s="104" t="s">
        <v>1033</v>
      </c>
      <c r="B570" s="107" t="s">
        <v>1034</v>
      </c>
      <c r="C570" s="106" t="s">
        <v>955</v>
      </c>
      <c r="D570" s="107" t="s">
        <v>1032</v>
      </c>
      <c r="E570" s="106" t="s">
        <v>20</v>
      </c>
      <c r="F570" s="107" t="n">
        <v>34</v>
      </c>
      <c r="G570" s="106" t="s">
        <v>21</v>
      </c>
      <c r="H570" s="114"/>
      <c r="I570" s="109"/>
    </row>
    <row r="571" customFormat="false" ht="23.85" hidden="false" customHeight="true" outlineLevel="0" collapsed="false">
      <c r="A571" s="104" t="s">
        <v>1035</v>
      </c>
      <c r="B571" s="107" t="s">
        <v>1036</v>
      </c>
      <c r="C571" s="106" t="s">
        <v>955</v>
      </c>
      <c r="D571" s="107" t="s">
        <v>1037</v>
      </c>
      <c r="E571" s="106" t="s">
        <v>20</v>
      </c>
      <c r="F571" s="107" t="n">
        <v>41</v>
      </c>
      <c r="G571" s="106" t="s">
        <v>21</v>
      </c>
      <c r="H571" s="114"/>
      <c r="I571" s="110"/>
    </row>
    <row r="572" customFormat="false" ht="23.85" hidden="false" customHeight="true" outlineLevel="0" collapsed="false">
      <c r="A572" s="104" t="s">
        <v>1038</v>
      </c>
      <c r="B572" s="107" t="s">
        <v>1039</v>
      </c>
      <c r="C572" s="106" t="s">
        <v>955</v>
      </c>
      <c r="D572" s="107" t="s">
        <v>285</v>
      </c>
      <c r="E572" s="106" t="s">
        <v>20</v>
      </c>
      <c r="F572" s="107" t="n">
        <v>29</v>
      </c>
      <c r="G572" s="106" t="s">
        <v>21</v>
      </c>
      <c r="H572" s="114"/>
      <c r="I572" s="109"/>
    </row>
    <row r="573" customFormat="false" ht="23.85" hidden="false" customHeight="true" outlineLevel="0" collapsed="false">
      <c r="A573" s="104" t="s">
        <v>1040</v>
      </c>
      <c r="B573" s="107" t="s">
        <v>1041</v>
      </c>
      <c r="C573" s="106" t="s">
        <v>955</v>
      </c>
      <c r="D573" s="107" t="s">
        <v>1042</v>
      </c>
      <c r="E573" s="106" t="s">
        <v>20</v>
      </c>
      <c r="F573" s="107" t="n">
        <v>34</v>
      </c>
      <c r="G573" s="106" t="s">
        <v>21</v>
      </c>
      <c r="H573" s="114"/>
      <c r="I573" s="109"/>
    </row>
    <row r="574" customFormat="false" ht="23.85" hidden="false" customHeight="true" outlineLevel="0" collapsed="false">
      <c r="A574" s="116" t="s">
        <v>1043</v>
      </c>
      <c r="B574" s="107" t="s">
        <v>1044</v>
      </c>
      <c r="C574" s="106" t="s">
        <v>955</v>
      </c>
      <c r="D574" s="107" t="s">
        <v>1037</v>
      </c>
      <c r="E574" s="106" t="s">
        <v>20</v>
      </c>
      <c r="F574" s="107" t="n">
        <v>36</v>
      </c>
      <c r="G574" s="106" t="s">
        <v>21</v>
      </c>
      <c r="H574" s="114"/>
      <c r="I574" s="109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</row>
    <row r="575" customFormat="false" ht="23.85" hidden="false" customHeight="true" outlineLevel="0" collapsed="false">
      <c r="A575" s="104" t="s">
        <v>1045</v>
      </c>
      <c r="B575" s="107" t="s">
        <v>1046</v>
      </c>
      <c r="C575" s="106" t="s">
        <v>955</v>
      </c>
      <c r="D575" s="107" t="s">
        <v>255</v>
      </c>
      <c r="E575" s="106" t="s">
        <v>20</v>
      </c>
      <c r="F575" s="107" t="n">
        <v>55</v>
      </c>
      <c r="G575" s="106" t="s">
        <v>21</v>
      </c>
      <c r="H575" s="114"/>
      <c r="I575" s="109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</row>
    <row r="576" customFormat="false" ht="23.85" hidden="false" customHeight="true" outlineLevel="0" collapsed="false">
      <c r="A576" s="104" t="s">
        <v>1047</v>
      </c>
      <c r="B576" s="107" t="s">
        <v>1048</v>
      </c>
      <c r="C576" s="106" t="s">
        <v>955</v>
      </c>
      <c r="D576" s="107" t="s">
        <v>285</v>
      </c>
      <c r="E576" s="106" t="s">
        <v>20</v>
      </c>
      <c r="F576" s="107" t="n">
        <v>53</v>
      </c>
      <c r="G576" s="106" t="s">
        <v>21</v>
      </c>
      <c r="H576" s="114"/>
      <c r="I576" s="109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</row>
    <row r="577" customFormat="false" ht="23.85" hidden="false" customHeight="true" outlineLevel="0" collapsed="false">
      <c r="A577" s="104" t="s">
        <v>1049</v>
      </c>
      <c r="B577" s="106" t="s">
        <v>1050</v>
      </c>
      <c r="C577" s="106" t="s">
        <v>955</v>
      </c>
      <c r="D577" s="106" t="s">
        <v>285</v>
      </c>
      <c r="E577" s="106" t="s">
        <v>20</v>
      </c>
      <c r="F577" s="107" t="n">
        <v>25</v>
      </c>
      <c r="G577" s="106" t="s">
        <v>21</v>
      </c>
      <c r="H577" s="114"/>
      <c r="I577" s="110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</row>
    <row r="578" customFormat="false" ht="23.85" hidden="false" customHeight="true" outlineLevel="0" collapsed="false">
      <c r="A578" s="99" t="s">
        <v>3</v>
      </c>
      <c r="B578" s="99" t="s">
        <v>1051</v>
      </c>
      <c r="C578" s="99"/>
      <c r="D578" s="99"/>
      <c r="E578" s="99"/>
      <c r="F578" s="99" t="s">
        <v>5</v>
      </c>
      <c r="G578" s="100" t="n">
        <v>56873</v>
      </c>
      <c r="H578" s="99" t="s">
        <v>1</v>
      </c>
      <c r="I578" s="112" t="s">
        <v>1052</v>
      </c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</row>
    <row r="579" customFormat="false" ht="23.85" hidden="false" customHeight="true" outlineLevel="0" collapsed="false">
      <c r="A579" s="99" t="s">
        <v>6</v>
      </c>
      <c r="B579" s="102" t="s">
        <v>1053</v>
      </c>
      <c r="C579" s="102"/>
      <c r="D579" s="102"/>
      <c r="E579" s="102"/>
      <c r="F579" s="99" t="s">
        <v>8</v>
      </c>
      <c r="G579" s="102" t="s">
        <v>955</v>
      </c>
      <c r="H579" s="99"/>
      <c r="I579" s="112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</row>
    <row r="580" customFormat="false" ht="23.85" hidden="false" customHeight="true" outlineLevel="0" collapsed="false">
      <c r="A580" s="103" t="s">
        <v>10</v>
      </c>
      <c r="B580" s="103" t="s">
        <v>11</v>
      </c>
      <c r="C580" s="99" t="s">
        <v>12</v>
      </c>
      <c r="D580" s="103" t="s">
        <v>13</v>
      </c>
      <c r="E580" s="103" t="s">
        <v>14</v>
      </c>
      <c r="F580" s="103" t="s">
        <v>15</v>
      </c>
      <c r="G580" s="99" t="s">
        <v>16</v>
      </c>
      <c r="H580" s="99"/>
      <c r="I580" s="112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</row>
    <row r="581" customFormat="false" ht="23.85" hidden="false" customHeight="true" outlineLevel="0" collapsed="false">
      <c r="A581" s="103"/>
      <c r="B581" s="103"/>
      <c r="C581" s="103"/>
      <c r="D581" s="103"/>
      <c r="E581" s="103"/>
      <c r="F581" s="103"/>
      <c r="G581" s="103"/>
      <c r="H581" s="103"/>
      <c r="I581" s="112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</row>
    <row r="582" customFormat="false" ht="23.85" hidden="false" customHeight="true" outlineLevel="0" collapsed="false">
      <c r="A582" s="118" t="s">
        <v>1054</v>
      </c>
      <c r="B582" s="106" t="s">
        <v>1055</v>
      </c>
      <c r="C582" s="106" t="s">
        <v>955</v>
      </c>
      <c r="D582" s="106" t="s">
        <v>57</v>
      </c>
      <c r="E582" s="106" t="s">
        <v>39</v>
      </c>
      <c r="F582" s="106" t="n">
        <v>24</v>
      </c>
      <c r="G582" s="106" t="s">
        <v>21</v>
      </c>
      <c r="H582" s="114" t="n">
        <f aca="false">COUNTA(A582:A583)</f>
        <v>2</v>
      </c>
      <c r="I582" s="109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</row>
    <row r="583" customFormat="false" ht="23.85" hidden="false" customHeight="true" outlineLevel="0" collapsed="false">
      <c r="A583" s="104" t="s">
        <v>1056</v>
      </c>
      <c r="B583" s="107" t="s">
        <v>1057</v>
      </c>
      <c r="C583" s="106" t="s">
        <v>955</v>
      </c>
      <c r="D583" s="106" t="s">
        <v>57</v>
      </c>
      <c r="E583" s="106" t="s">
        <v>39</v>
      </c>
      <c r="F583" s="107" t="n">
        <v>37</v>
      </c>
      <c r="G583" s="106" t="s">
        <v>21</v>
      </c>
      <c r="H583" s="114"/>
      <c r="I583" s="110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</row>
    <row r="584" customFormat="false" ht="23.85" hidden="false" customHeight="true" outlineLevel="0" collapsed="false">
      <c r="A584" s="99" t="s">
        <v>3</v>
      </c>
      <c r="B584" s="99" t="s">
        <v>1058</v>
      </c>
      <c r="C584" s="99"/>
      <c r="D584" s="99"/>
      <c r="E584" s="99"/>
      <c r="F584" s="99" t="s">
        <v>5</v>
      </c>
      <c r="G584" s="100" t="n">
        <v>61481</v>
      </c>
      <c r="H584" s="99" t="s">
        <v>1</v>
      </c>
      <c r="I584" s="112" t="s">
        <v>1052</v>
      </c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</row>
    <row r="585" customFormat="false" ht="23.85" hidden="false" customHeight="true" outlineLevel="0" collapsed="false">
      <c r="A585" s="99" t="s">
        <v>6</v>
      </c>
      <c r="B585" s="102" t="s">
        <v>1059</v>
      </c>
      <c r="C585" s="102"/>
      <c r="D585" s="102"/>
      <c r="E585" s="102"/>
      <c r="F585" s="99" t="s">
        <v>28</v>
      </c>
      <c r="G585" s="102" t="s">
        <v>955</v>
      </c>
      <c r="H585" s="99"/>
      <c r="I585" s="112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</row>
    <row r="586" customFormat="false" ht="23.85" hidden="false" customHeight="true" outlineLevel="0" collapsed="false">
      <c r="A586" s="103" t="s">
        <v>10</v>
      </c>
      <c r="B586" s="103" t="s">
        <v>11</v>
      </c>
      <c r="C586" s="99" t="s">
        <v>12</v>
      </c>
      <c r="D586" s="103" t="s">
        <v>13</v>
      </c>
      <c r="E586" s="103" t="s">
        <v>14</v>
      </c>
      <c r="F586" s="103" t="s">
        <v>15</v>
      </c>
      <c r="G586" s="99" t="s">
        <v>16</v>
      </c>
      <c r="H586" s="99"/>
      <c r="I586" s="112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</row>
    <row r="587" customFormat="false" ht="23.85" hidden="false" customHeight="true" outlineLevel="0" collapsed="false">
      <c r="A587" s="103"/>
      <c r="B587" s="103"/>
      <c r="C587" s="103"/>
      <c r="D587" s="103"/>
      <c r="E587" s="103"/>
      <c r="F587" s="103"/>
      <c r="G587" s="103"/>
      <c r="H587" s="103"/>
      <c r="I587" s="112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</row>
    <row r="588" customFormat="false" ht="23.85" hidden="false" customHeight="true" outlineLevel="0" collapsed="false">
      <c r="A588" s="118" t="s">
        <v>1060</v>
      </c>
      <c r="B588" s="106" t="s">
        <v>1061</v>
      </c>
      <c r="C588" s="106" t="s">
        <v>955</v>
      </c>
      <c r="D588" s="106" t="s">
        <v>1062</v>
      </c>
      <c r="E588" s="106" t="s">
        <v>20</v>
      </c>
      <c r="F588" s="106" t="n">
        <v>32</v>
      </c>
      <c r="G588" s="106" t="s">
        <v>21</v>
      </c>
      <c r="H588" s="106" t="n">
        <f aca="false">COUNTA(A588:A588)</f>
        <v>1</v>
      </c>
      <c r="I588" s="110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</row>
    <row r="589" customFormat="false" ht="23.85" hidden="false" customHeight="true" outlineLevel="0" collapsed="false">
      <c r="A589" s="99" t="s">
        <v>3</v>
      </c>
      <c r="B589" s="99" t="s">
        <v>1063</v>
      </c>
      <c r="C589" s="99"/>
      <c r="D589" s="99"/>
      <c r="E589" s="99"/>
      <c r="F589" s="99" t="s">
        <v>5</v>
      </c>
      <c r="G589" s="100" t="n">
        <v>66690</v>
      </c>
      <c r="H589" s="99" t="s">
        <v>1</v>
      </c>
      <c r="I589" s="112" t="s">
        <v>1052</v>
      </c>
    </row>
    <row r="590" customFormat="false" ht="23.85" hidden="false" customHeight="true" outlineLevel="0" collapsed="false">
      <c r="A590" s="99" t="s">
        <v>6</v>
      </c>
      <c r="B590" s="102" t="s">
        <v>1064</v>
      </c>
      <c r="C590" s="102"/>
      <c r="D590" s="102"/>
      <c r="E590" s="102"/>
      <c r="F590" s="99" t="s">
        <v>28</v>
      </c>
      <c r="G590" s="102" t="s">
        <v>955</v>
      </c>
      <c r="H590" s="99"/>
      <c r="I590" s="112"/>
    </row>
    <row r="591" customFormat="false" ht="23.85" hidden="false" customHeight="true" outlineLevel="0" collapsed="false">
      <c r="A591" s="103" t="s">
        <v>10</v>
      </c>
      <c r="B591" s="103" t="s">
        <v>11</v>
      </c>
      <c r="C591" s="99" t="s">
        <v>12</v>
      </c>
      <c r="D591" s="103" t="s">
        <v>13</v>
      </c>
      <c r="E591" s="103" t="s">
        <v>14</v>
      </c>
      <c r="F591" s="103" t="s">
        <v>15</v>
      </c>
      <c r="G591" s="99" t="s">
        <v>16</v>
      </c>
      <c r="H591" s="99"/>
      <c r="I591" s="112"/>
    </row>
    <row r="592" customFormat="false" ht="23.85" hidden="false" customHeight="true" outlineLevel="0" collapsed="false">
      <c r="A592" s="103"/>
      <c r="B592" s="103"/>
      <c r="C592" s="103"/>
      <c r="D592" s="103"/>
      <c r="E592" s="103"/>
      <c r="F592" s="103"/>
      <c r="G592" s="103"/>
      <c r="H592" s="103"/>
      <c r="I592" s="112"/>
    </row>
    <row r="593" customFormat="false" ht="23.85" hidden="false" customHeight="true" outlineLevel="0" collapsed="false">
      <c r="A593" s="104" t="s">
        <v>1065</v>
      </c>
      <c r="B593" s="107" t="s">
        <v>1066</v>
      </c>
      <c r="C593" s="106" t="s">
        <v>955</v>
      </c>
      <c r="D593" s="107" t="s">
        <v>19</v>
      </c>
      <c r="E593" s="106" t="s">
        <v>20</v>
      </c>
      <c r="F593" s="107" t="n">
        <v>52</v>
      </c>
      <c r="G593" s="106" t="s">
        <v>21</v>
      </c>
      <c r="H593" s="107" t="n">
        <f aca="false">COUNTA(A593:A593)</f>
        <v>1</v>
      </c>
      <c r="I593" s="110"/>
    </row>
    <row r="594" customFormat="false" ht="23.85" hidden="false" customHeight="true" outlineLevel="0" collapsed="false">
      <c r="A594" s="119" t="s">
        <v>333</v>
      </c>
      <c r="B594" s="119"/>
      <c r="C594" s="119"/>
      <c r="D594" s="119"/>
      <c r="E594" s="119"/>
      <c r="F594" s="119"/>
      <c r="G594" s="119"/>
      <c r="H594" s="120" t="n">
        <f aca="false">H528+H543+H567+H582+H588+H593</f>
        <v>46</v>
      </c>
      <c r="I594" s="110"/>
    </row>
    <row r="595" customFormat="false" ht="23.85" hidden="false" customHeight="true" outlineLevel="0" collapsed="false">
      <c r="A595" s="76" t="s">
        <v>1067</v>
      </c>
      <c r="B595" s="76"/>
      <c r="C595" s="76"/>
      <c r="D595" s="76"/>
      <c r="E595" s="76"/>
      <c r="F595" s="76"/>
      <c r="G595" s="76"/>
      <c r="H595" s="77" t="s">
        <v>1</v>
      </c>
      <c r="I595" s="5" t="s">
        <v>2</v>
      </c>
    </row>
    <row r="596" customFormat="false" ht="23.85" hidden="false" customHeight="true" outlineLevel="0" collapsed="false">
      <c r="A596" s="77" t="s">
        <v>3</v>
      </c>
      <c r="B596" s="77" t="s">
        <v>1068</v>
      </c>
      <c r="C596" s="77"/>
      <c r="D596" s="77"/>
      <c r="E596" s="77"/>
      <c r="F596" s="77" t="s">
        <v>404</v>
      </c>
      <c r="G596" s="78" t="n">
        <v>59374</v>
      </c>
      <c r="H596" s="77"/>
      <c r="I596" s="8"/>
    </row>
    <row r="597" customFormat="false" ht="23.85" hidden="false" customHeight="true" outlineLevel="0" collapsed="false">
      <c r="A597" s="77" t="s">
        <v>6</v>
      </c>
      <c r="B597" s="79" t="s">
        <v>1069</v>
      </c>
      <c r="C597" s="79"/>
      <c r="D597" s="79"/>
      <c r="E597" s="79"/>
      <c r="F597" s="77" t="s">
        <v>28</v>
      </c>
      <c r="G597" s="79" t="s">
        <v>1070</v>
      </c>
      <c r="H597" s="77"/>
      <c r="I597" s="8"/>
    </row>
    <row r="598" customFormat="false" ht="23.85" hidden="false" customHeight="true" outlineLevel="0" collapsed="false">
      <c r="A598" s="80" t="s">
        <v>10</v>
      </c>
      <c r="B598" s="80" t="s">
        <v>11</v>
      </c>
      <c r="C598" s="77" t="s">
        <v>12</v>
      </c>
      <c r="D598" s="80" t="s">
        <v>13</v>
      </c>
      <c r="E598" s="80" t="s">
        <v>14</v>
      </c>
      <c r="F598" s="80" t="s">
        <v>15</v>
      </c>
      <c r="G598" s="77" t="s">
        <v>16</v>
      </c>
      <c r="H598" s="77"/>
      <c r="I598" s="8"/>
    </row>
    <row r="599" customFormat="false" ht="23.85" hidden="false" customHeight="true" outlineLevel="0" collapsed="false">
      <c r="A599" s="80"/>
      <c r="B599" s="80"/>
      <c r="C599" s="80"/>
      <c r="D599" s="80"/>
      <c r="E599" s="80"/>
      <c r="F599" s="80"/>
      <c r="G599" s="80"/>
      <c r="H599" s="80"/>
      <c r="I599" s="8"/>
    </row>
    <row r="600" customFormat="false" ht="23.85" hidden="false" customHeight="true" outlineLevel="0" collapsed="false">
      <c r="A600" s="121" t="s">
        <v>1071</v>
      </c>
      <c r="B600" s="122" t="s">
        <v>1072</v>
      </c>
      <c r="C600" s="123" t="s">
        <v>1070</v>
      </c>
      <c r="D600" s="124" t="s">
        <v>1073</v>
      </c>
      <c r="E600" s="125" t="s">
        <v>20</v>
      </c>
      <c r="F600" s="122" t="s">
        <v>1074</v>
      </c>
      <c r="G600" s="123" t="s">
        <v>21</v>
      </c>
      <c r="H600" s="126" t="n">
        <f aca="false">COUNTA(A600:A609)</f>
        <v>10</v>
      </c>
      <c r="I600" s="15"/>
    </row>
    <row r="601" customFormat="false" ht="23.85" hidden="false" customHeight="true" outlineLevel="0" collapsed="false">
      <c r="A601" s="127" t="s">
        <v>1075</v>
      </c>
      <c r="B601" s="122" t="s">
        <v>1076</v>
      </c>
      <c r="C601" s="123" t="s">
        <v>1070</v>
      </c>
      <c r="D601" s="128" t="s">
        <v>285</v>
      </c>
      <c r="E601" s="125" t="s">
        <v>20</v>
      </c>
      <c r="F601" s="122" t="s">
        <v>1077</v>
      </c>
      <c r="G601" s="123" t="s">
        <v>21</v>
      </c>
      <c r="H601" s="126"/>
      <c r="I601" s="15"/>
    </row>
    <row r="602" customFormat="false" ht="23.85" hidden="false" customHeight="true" outlineLevel="0" collapsed="false">
      <c r="A602" s="127" t="s">
        <v>1078</v>
      </c>
      <c r="B602" s="122" t="s">
        <v>1079</v>
      </c>
      <c r="C602" s="123" t="s">
        <v>1070</v>
      </c>
      <c r="D602" s="128" t="s">
        <v>237</v>
      </c>
      <c r="E602" s="125" t="s">
        <v>20</v>
      </c>
      <c r="F602" s="122" t="s">
        <v>956</v>
      </c>
      <c r="G602" s="123" t="s">
        <v>21</v>
      </c>
      <c r="H602" s="126"/>
      <c r="I602" s="15"/>
    </row>
    <row r="603" customFormat="false" ht="23.85" hidden="false" customHeight="true" outlineLevel="0" collapsed="false">
      <c r="A603" s="127" t="s">
        <v>1080</v>
      </c>
      <c r="B603" s="122" t="s">
        <v>1081</v>
      </c>
      <c r="C603" s="123" t="s">
        <v>1070</v>
      </c>
      <c r="D603" s="128" t="s">
        <v>1082</v>
      </c>
      <c r="E603" s="125" t="s">
        <v>20</v>
      </c>
      <c r="F603" s="122" t="s">
        <v>956</v>
      </c>
      <c r="G603" s="123" t="s">
        <v>21</v>
      </c>
      <c r="H603" s="126"/>
      <c r="I603" s="15"/>
    </row>
    <row r="604" customFormat="false" ht="23.85" hidden="false" customHeight="true" outlineLevel="0" collapsed="false">
      <c r="A604" s="121" t="s">
        <v>1083</v>
      </c>
      <c r="B604" s="122" t="s">
        <v>1084</v>
      </c>
      <c r="C604" s="123" t="s">
        <v>1070</v>
      </c>
      <c r="D604" s="128" t="s">
        <v>285</v>
      </c>
      <c r="E604" s="125" t="s">
        <v>20</v>
      </c>
      <c r="F604" s="122" t="s">
        <v>1085</v>
      </c>
      <c r="G604" s="123" t="s">
        <v>21</v>
      </c>
      <c r="H604" s="126"/>
      <c r="I604" s="15"/>
    </row>
    <row r="605" customFormat="false" ht="23.85" hidden="false" customHeight="true" outlineLevel="0" collapsed="false">
      <c r="A605" s="127" t="s">
        <v>1086</v>
      </c>
      <c r="B605" s="123" t="s">
        <v>1087</v>
      </c>
      <c r="C605" s="123" t="s">
        <v>1070</v>
      </c>
      <c r="D605" s="128" t="s">
        <v>237</v>
      </c>
      <c r="E605" s="125" t="s">
        <v>20</v>
      </c>
      <c r="F605" s="123" t="s">
        <v>1088</v>
      </c>
      <c r="G605" s="123" t="s">
        <v>21</v>
      </c>
      <c r="H605" s="126"/>
      <c r="I605" s="15"/>
    </row>
    <row r="606" customFormat="false" ht="23.85" hidden="false" customHeight="true" outlineLevel="0" collapsed="false">
      <c r="A606" s="127" t="s">
        <v>1089</v>
      </c>
      <c r="B606" s="122" t="s">
        <v>1090</v>
      </c>
      <c r="C606" s="123" t="s">
        <v>1070</v>
      </c>
      <c r="D606" s="128" t="s">
        <v>248</v>
      </c>
      <c r="E606" s="125" t="s">
        <v>20</v>
      </c>
      <c r="F606" s="122" t="s">
        <v>1019</v>
      </c>
      <c r="G606" s="123" t="s">
        <v>21</v>
      </c>
      <c r="H606" s="126"/>
      <c r="I606" s="15"/>
    </row>
    <row r="607" customFormat="false" ht="23.85" hidden="false" customHeight="true" outlineLevel="0" collapsed="false">
      <c r="A607" s="127" t="s">
        <v>1091</v>
      </c>
      <c r="B607" s="122" t="s">
        <v>1092</v>
      </c>
      <c r="C607" s="123" t="s">
        <v>1070</v>
      </c>
      <c r="D607" s="128" t="s">
        <v>285</v>
      </c>
      <c r="E607" s="125" t="s">
        <v>20</v>
      </c>
      <c r="F607" s="122" t="s">
        <v>1093</v>
      </c>
      <c r="G607" s="123" t="s">
        <v>21</v>
      </c>
      <c r="H607" s="126"/>
      <c r="I607" s="15"/>
    </row>
    <row r="608" customFormat="false" ht="23.85" hidden="false" customHeight="true" outlineLevel="0" collapsed="false">
      <c r="A608" s="127" t="s">
        <v>1094</v>
      </c>
      <c r="B608" s="122" t="s">
        <v>1095</v>
      </c>
      <c r="C608" s="123" t="s">
        <v>1070</v>
      </c>
      <c r="D608" s="128" t="s">
        <v>1096</v>
      </c>
      <c r="E608" s="125" t="s">
        <v>20</v>
      </c>
      <c r="F608" s="122" t="s">
        <v>1097</v>
      </c>
      <c r="G608" s="123" t="s">
        <v>21</v>
      </c>
      <c r="H608" s="126"/>
      <c r="I608" s="15"/>
    </row>
    <row r="609" customFormat="false" ht="23.85" hidden="false" customHeight="true" outlineLevel="0" collapsed="false">
      <c r="A609" s="127" t="s">
        <v>1098</v>
      </c>
      <c r="B609" s="122" t="s">
        <v>1099</v>
      </c>
      <c r="C609" s="123" t="s">
        <v>1070</v>
      </c>
      <c r="D609" s="128" t="s">
        <v>1100</v>
      </c>
      <c r="E609" s="125" t="s">
        <v>20</v>
      </c>
      <c r="F609" s="122" t="s">
        <v>1101</v>
      </c>
      <c r="G609" s="123" t="s">
        <v>21</v>
      </c>
      <c r="H609" s="126"/>
      <c r="I609" s="15"/>
    </row>
    <row r="610" customFormat="false" ht="23.85" hidden="false" customHeight="true" outlineLevel="0" collapsed="false">
      <c r="A610" s="77" t="s">
        <v>3</v>
      </c>
      <c r="B610" s="77" t="s">
        <v>1102</v>
      </c>
      <c r="C610" s="77"/>
      <c r="D610" s="77"/>
      <c r="E610" s="77"/>
      <c r="F610" s="77" t="s">
        <v>404</v>
      </c>
      <c r="G610" s="78" t="n">
        <v>68647</v>
      </c>
      <c r="H610" s="77" t="s">
        <v>1</v>
      </c>
      <c r="I610" s="25"/>
    </row>
    <row r="611" customFormat="false" ht="23.85" hidden="false" customHeight="true" outlineLevel="0" collapsed="false">
      <c r="A611" s="77" t="s">
        <v>6</v>
      </c>
      <c r="B611" s="79" t="s">
        <v>1103</v>
      </c>
      <c r="C611" s="79"/>
      <c r="D611" s="79"/>
      <c r="E611" s="79"/>
      <c r="F611" s="77" t="s">
        <v>28</v>
      </c>
      <c r="G611" s="79" t="s">
        <v>1070</v>
      </c>
      <c r="H611" s="77"/>
      <c r="I611" s="25"/>
    </row>
    <row r="612" customFormat="false" ht="23.85" hidden="false" customHeight="true" outlineLevel="0" collapsed="false">
      <c r="A612" s="80" t="s">
        <v>10</v>
      </c>
      <c r="B612" s="80" t="s">
        <v>11</v>
      </c>
      <c r="C612" s="77" t="s">
        <v>12</v>
      </c>
      <c r="D612" s="80" t="s">
        <v>13</v>
      </c>
      <c r="E612" s="80" t="s">
        <v>14</v>
      </c>
      <c r="F612" s="80" t="s">
        <v>15</v>
      </c>
      <c r="G612" s="77" t="s">
        <v>16</v>
      </c>
      <c r="H612" s="77"/>
      <c r="I612" s="25"/>
    </row>
    <row r="613" customFormat="false" ht="23.85" hidden="false" customHeight="true" outlineLevel="0" collapsed="false">
      <c r="A613" s="80"/>
      <c r="B613" s="80"/>
      <c r="C613" s="80"/>
      <c r="D613" s="80"/>
      <c r="E613" s="80"/>
      <c r="F613" s="80"/>
      <c r="G613" s="80"/>
      <c r="H613" s="80"/>
      <c r="I613" s="25"/>
    </row>
    <row r="614" customFormat="false" ht="23.85" hidden="false" customHeight="true" outlineLevel="0" collapsed="false">
      <c r="A614" s="129" t="s">
        <v>1104</v>
      </c>
      <c r="B614" s="130" t="s">
        <v>1105</v>
      </c>
      <c r="C614" s="130" t="s">
        <v>1070</v>
      </c>
      <c r="D614" s="131" t="s">
        <v>89</v>
      </c>
      <c r="E614" s="132" t="s">
        <v>20</v>
      </c>
      <c r="F614" s="130" t="s">
        <v>1106</v>
      </c>
      <c r="G614" s="130" t="s">
        <v>21</v>
      </c>
      <c r="H614" s="126" t="n">
        <f aca="false">COUNTA(A614:A634)</f>
        <v>21</v>
      </c>
      <c r="I614" s="15"/>
    </row>
    <row r="615" customFormat="false" ht="23.85" hidden="false" customHeight="true" outlineLevel="0" collapsed="false">
      <c r="A615" s="133" t="s">
        <v>1107</v>
      </c>
      <c r="B615" s="122" t="s">
        <v>1108</v>
      </c>
      <c r="C615" s="123" t="s">
        <v>1070</v>
      </c>
      <c r="D615" s="128" t="s">
        <v>89</v>
      </c>
      <c r="E615" s="125" t="s">
        <v>20</v>
      </c>
      <c r="F615" s="122" t="s">
        <v>1019</v>
      </c>
      <c r="G615" s="123" t="s">
        <v>21</v>
      </c>
      <c r="H615" s="126"/>
      <c r="I615" s="15"/>
    </row>
    <row r="616" customFormat="false" ht="23.85" hidden="false" customHeight="true" outlineLevel="0" collapsed="false">
      <c r="A616" s="133" t="s">
        <v>1109</v>
      </c>
      <c r="B616" s="122" t="s">
        <v>1110</v>
      </c>
      <c r="C616" s="123" t="s">
        <v>1070</v>
      </c>
      <c r="D616" s="128" t="s">
        <v>89</v>
      </c>
      <c r="E616" s="125" t="s">
        <v>20</v>
      </c>
      <c r="F616" s="122" t="s">
        <v>1093</v>
      </c>
      <c r="G616" s="123" t="s">
        <v>21</v>
      </c>
      <c r="H616" s="126"/>
      <c r="I616" s="15"/>
    </row>
    <row r="617" customFormat="false" ht="23.85" hidden="false" customHeight="true" outlineLevel="0" collapsed="false">
      <c r="A617" s="129" t="s">
        <v>1111</v>
      </c>
      <c r="B617" s="134" t="s">
        <v>1112</v>
      </c>
      <c r="C617" s="130" t="s">
        <v>1070</v>
      </c>
      <c r="D617" s="131" t="s">
        <v>89</v>
      </c>
      <c r="E617" s="132" t="s">
        <v>20</v>
      </c>
      <c r="F617" s="134" t="s">
        <v>1113</v>
      </c>
      <c r="G617" s="130" t="s">
        <v>21</v>
      </c>
      <c r="H617" s="126"/>
      <c r="I617" s="15"/>
    </row>
    <row r="618" customFormat="false" ht="23.85" hidden="false" customHeight="true" outlineLevel="0" collapsed="false">
      <c r="A618" s="133" t="s">
        <v>1114</v>
      </c>
      <c r="B618" s="122" t="s">
        <v>1115</v>
      </c>
      <c r="C618" s="123" t="s">
        <v>1070</v>
      </c>
      <c r="D618" s="128" t="s">
        <v>1116</v>
      </c>
      <c r="E618" s="125" t="s">
        <v>20</v>
      </c>
      <c r="F618" s="122" t="s">
        <v>1117</v>
      </c>
      <c r="G618" s="123" t="s">
        <v>21</v>
      </c>
      <c r="H618" s="126"/>
      <c r="I618" s="15"/>
    </row>
    <row r="619" customFormat="false" ht="23.85" hidden="false" customHeight="true" outlineLevel="0" collapsed="false">
      <c r="A619" s="135" t="s">
        <v>1118</v>
      </c>
      <c r="B619" s="122" t="s">
        <v>1119</v>
      </c>
      <c r="C619" s="123" t="s">
        <v>1070</v>
      </c>
      <c r="D619" s="128" t="s">
        <v>89</v>
      </c>
      <c r="E619" s="128" t="s">
        <v>39</v>
      </c>
      <c r="F619" s="122" t="s">
        <v>1120</v>
      </c>
      <c r="G619" s="123" t="s">
        <v>21</v>
      </c>
      <c r="H619" s="126"/>
      <c r="I619" s="15"/>
    </row>
    <row r="620" customFormat="false" ht="23.85" hidden="false" customHeight="true" outlineLevel="0" collapsed="false">
      <c r="A620" s="133" t="s">
        <v>1121</v>
      </c>
      <c r="B620" s="122" t="s">
        <v>1122</v>
      </c>
      <c r="C620" s="123" t="s">
        <v>1070</v>
      </c>
      <c r="D620" s="128" t="s">
        <v>89</v>
      </c>
      <c r="E620" s="125" t="s">
        <v>20</v>
      </c>
      <c r="F620" s="122" t="s">
        <v>1088</v>
      </c>
      <c r="G620" s="123" t="s">
        <v>21</v>
      </c>
      <c r="H620" s="126"/>
      <c r="I620" s="15"/>
    </row>
    <row r="621" customFormat="false" ht="23.85" hidden="false" customHeight="true" outlineLevel="0" collapsed="false">
      <c r="A621" s="133" t="s">
        <v>1123</v>
      </c>
      <c r="B621" s="122" t="s">
        <v>1124</v>
      </c>
      <c r="C621" s="123" t="s">
        <v>1070</v>
      </c>
      <c r="D621" s="128" t="s">
        <v>89</v>
      </c>
      <c r="E621" s="125" t="s">
        <v>20</v>
      </c>
      <c r="F621" s="122" t="s">
        <v>1125</v>
      </c>
      <c r="G621" s="123" t="s">
        <v>21</v>
      </c>
      <c r="H621" s="126"/>
      <c r="I621" s="15"/>
    </row>
    <row r="622" customFormat="false" ht="23.85" hidden="false" customHeight="true" outlineLevel="0" collapsed="false">
      <c r="A622" s="133" t="s">
        <v>1126</v>
      </c>
      <c r="B622" s="122" t="s">
        <v>1127</v>
      </c>
      <c r="C622" s="123" t="s">
        <v>1070</v>
      </c>
      <c r="D622" s="128" t="s">
        <v>89</v>
      </c>
      <c r="E622" s="125" t="s">
        <v>20</v>
      </c>
      <c r="F622" s="122" t="s">
        <v>1125</v>
      </c>
      <c r="G622" s="123" t="s">
        <v>21</v>
      </c>
      <c r="H622" s="126"/>
      <c r="I622" s="15"/>
    </row>
    <row r="623" customFormat="false" ht="23.85" hidden="false" customHeight="true" outlineLevel="0" collapsed="false">
      <c r="A623" s="133" t="s">
        <v>1128</v>
      </c>
      <c r="B623" s="122" t="s">
        <v>1129</v>
      </c>
      <c r="C623" s="123" t="s">
        <v>1070</v>
      </c>
      <c r="D623" s="128" t="s">
        <v>89</v>
      </c>
      <c r="E623" s="125" t="s">
        <v>20</v>
      </c>
      <c r="F623" s="122" t="s">
        <v>956</v>
      </c>
      <c r="G623" s="123" t="s">
        <v>21</v>
      </c>
      <c r="H623" s="126"/>
      <c r="I623" s="15"/>
    </row>
    <row r="624" customFormat="false" ht="23.85" hidden="false" customHeight="true" outlineLevel="0" collapsed="false">
      <c r="A624" s="133" t="s">
        <v>1130</v>
      </c>
      <c r="B624" s="122" t="s">
        <v>1131</v>
      </c>
      <c r="C624" s="123" t="s">
        <v>1070</v>
      </c>
      <c r="D624" s="128" t="s">
        <v>89</v>
      </c>
      <c r="E624" s="125" t="s">
        <v>20</v>
      </c>
      <c r="F624" s="122" t="s">
        <v>1132</v>
      </c>
      <c r="G624" s="123" t="s">
        <v>21</v>
      </c>
      <c r="H624" s="126"/>
      <c r="I624" s="15"/>
    </row>
    <row r="625" customFormat="false" ht="23.85" hidden="false" customHeight="true" outlineLevel="0" collapsed="false">
      <c r="A625" s="129" t="s">
        <v>1133</v>
      </c>
      <c r="B625" s="122" t="s">
        <v>1134</v>
      </c>
      <c r="C625" s="123" t="s">
        <v>1070</v>
      </c>
      <c r="D625" s="128" t="s">
        <v>1135</v>
      </c>
      <c r="E625" s="125" t="s">
        <v>20</v>
      </c>
      <c r="F625" s="122" t="s">
        <v>1136</v>
      </c>
      <c r="G625" s="123" t="s">
        <v>21</v>
      </c>
      <c r="H625" s="126"/>
      <c r="I625" s="15"/>
    </row>
    <row r="626" customFormat="false" ht="23.85" hidden="false" customHeight="true" outlineLevel="0" collapsed="false">
      <c r="A626" s="133" t="s">
        <v>1137</v>
      </c>
      <c r="B626" s="125" t="s">
        <v>1138</v>
      </c>
      <c r="C626" s="123" t="s">
        <v>1070</v>
      </c>
      <c r="D626" s="128" t="s">
        <v>89</v>
      </c>
      <c r="E626" s="125" t="s">
        <v>20</v>
      </c>
      <c r="F626" s="125" t="n">
        <v>31</v>
      </c>
      <c r="G626" s="123" t="s">
        <v>21</v>
      </c>
      <c r="H626" s="126"/>
      <c r="I626" s="15"/>
    </row>
    <row r="627" customFormat="false" ht="23.85" hidden="false" customHeight="true" outlineLevel="0" collapsed="false">
      <c r="A627" s="133" t="s">
        <v>1139</v>
      </c>
      <c r="B627" s="125" t="s">
        <v>1140</v>
      </c>
      <c r="C627" s="123" t="s">
        <v>1070</v>
      </c>
      <c r="D627" s="128" t="s">
        <v>89</v>
      </c>
      <c r="E627" s="125" t="s">
        <v>20</v>
      </c>
      <c r="F627" s="125" t="n">
        <v>50</v>
      </c>
      <c r="G627" s="123" t="s">
        <v>21</v>
      </c>
      <c r="H627" s="126"/>
      <c r="I627" s="15"/>
    </row>
    <row r="628" customFormat="false" ht="23.85" hidden="false" customHeight="true" outlineLevel="0" collapsed="false">
      <c r="A628" s="133" t="s">
        <v>1141</v>
      </c>
      <c r="B628" s="122" t="s">
        <v>1142</v>
      </c>
      <c r="C628" s="123" t="s">
        <v>1070</v>
      </c>
      <c r="D628" s="128" t="s">
        <v>89</v>
      </c>
      <c r="E628" s="125" t="s">
        <v>20</v>
      </c>
      <c r="F628" s="122" t="s">
        <v>1143</v>
      </c>
      <c r="G628" s="123" t="s">
        <v>21</v>
      </c>
      <c r="H628" s="126"/>
      <c r="I628" s="15"/>
    </row>
    <row r="629" customFormat="false" ht="23.85" hidden="false" customHeight="true" outlineLevel="0" collapsed="false">
      <c r="A629" s="133" t="s">
        <v>1144</v>
      </c>
      <c r="B629" s="122" t="s">
        <v>1145</v>
      </c>
      <c r="C629" s="123" t="s">
        <v>1070</v>
      </c>
      <c r="D629" s="128" t="s">
        <v>89</v>
      </c>
      <c r="E629" s="125" t="s">
        <v>20</v>
      </c>
      <c r="F629" s="122" t="s">
        <v>1113</v>
      </c>
      <c r="G629" s="123" t="s">
        <v>21</v>
      </c>
      <c r="H629" s="126"/>
      <c r="I629" s="15"/>
    </row>
    <row r="630" customFormat="false" ht="23.85" hidden="false" customHeight="true" outlineLevel="0" collapsed="false">
      <c r="A630" s="133" t="s">
        <v>1146</v>
      </c>
      <c r="B630" s="122" t="s">
        <v>1147</v>
      </c>
      <c r="C630" s="123" t="s">
        <v>1070</v>
      </c>
      <c r="D630" s="128" t="s">
        <v>89</v>
      </c>
      <c r="E630" s="125" t="s">
        <v>20</v>
      </c>
      <c r="F630" s="122" t="s">
        <v>1120</v>
      </c>
      <c r="G630" s="123" t="s">
        <v>21</v>
      </c>
      <c r="H630" s="126"/>
      <c r="I630" s="15"/>
    </row>
    <row r="631" customFormat="false" ht="23.85" hidden="false" customHeight="true" outlineLevel="0" collapsed="false">
      <c r="A631" s="133" t="s">
        <v>1148</v>
      </c>
      <c r="B631" s="122" t="s">
        <v>1149</v>
      </c>
      <c r="C631" s="123" t="s">
        <v>1070</v>
      </c>
      <c r="D631" s="128" t="s">
        <v>89</v>
      </c>
      <c r="E631" s="125" t="s">
        <v>20</v>
      </c>
      <c r="F631" s="122" t="s">
        <v>1125</v>
      </c>
      <c r="G631" s="123" t="s">
        <v>21</v>
      </c>
      <c r="H631" s="126"/>
      <c r="I631" s="15"/>
    </row>
    <row r="632" customFormat="false" ht="23.85" hidden="false" customHeight="true" outlineLevel="0" collapsed="false">
      <c r="A632" s="133" t="s">
        <v>1150</v>
      </c>
      <c r="B632" s="122" t="s">
        <v>1151</v>
      </c>
      <c r="C632" s="123" t="s">
        <v>1070</v>
      </c>
      <c r="D632" s="128" t="s">
        <v>1116</v>
      </c>
      <c r="E632" s="125" t="s">
        <v>20</v>
      </c>
      <c r="F632" s="122" t="s">
        <v>1152</v>
      </c>
      <c r="G632" s="123" t="s">
        <v>21</v>
      </c>
      <c r="H632" s="126"/>
      <c r="I632" s="15"/>
    </row>
    <row r="633" customFormat="false" ht="23.85" hidden="false" customHeight="true" outlineLevel="0" collapsed="false">
      <c r="A633" s="133" t="s">
        <v>1153</v>
      </c>
      <c r="B633" s="122" t="s">
        <v>1154</v>
      </c>
      <c r="C633" s="123" t="s">
        <v>1070</v>
      </c>
      <c r="D633" s="128" t="s">
        <v>1116</v>
      </c>
      <c r="E633" s="125" t="s">
        <v>20</v>
      </c>
      <c r="F633" s="122" t="s">
        <v>1155</v>
      </c>
      <c r="G633" s="123" t="s">
        <v>21</v>
      </c>
      <c r="H633" s="126"/>
      <c r="I633" s="15"/>
    </row>
    <row r="634" customFormat="false" ht="23.85" hidden="false" customHeight="true" outlineLevel="0" collapsed="false">
      <c r="A634" s="133" t="s">
        <v>1156</v>
      </c>
      <c r="B634" s="122" t="s">
        <v>1157</v>
      </c>
      <c r="C634" s="123" t="s">
        <v>1070</v>
      </c>
      <c r="D634" s="128" t="s">
        <v>1116</v>
      </c>
      <c r="E634" s="125" t="s">
        <v>20</v>
      </c>
      <c r="F634" s="122" t="s">
        <v>1155</v>
      </c>
      <c r="G634" s="123" t="s">
        <v>21</v>
      </c>
      <c r="H634" s="126"/>
      <c r="I634" s="15"/>
    </row>
    <row r="635" customFormat="false" ht="23.85" hidden="false" customHeight="true" outlineLevel="0" collapsed="false">
      <c r="A635" s="77" t="s">
        <v>3</v>
      </c>
      <c r="B635" s="77" t="s">
        <v>1158</v>
      </c>
      <c r="C635" s="77"/>
      <c r="D635" s="77"/>
      <c r="E635" s="77"/>
      <c r="F635" s="77" t="s">
        <v>404</v>
      </c>
      <c r="G635" s="78" t="n">
        <v>70474</v>
      </c>
      <c r="H635" s="77" t="s">
        <v>1</v>
      </c>
      <c r="I635" s="25"/>
    </row>
    <row r="636" customFormat="false" ht="23.85" hidden="false" customHeight="true" outlineLevel="0" collapsed="false">
      <c r="A636" s="77" t="s">
        <v>6</v>
      </c>
      <c r="B636" s="79" t="s">
        <v>1159</v>
      </c>
      <c r="C636" s="79"/>
      <c r="D636" s="79"/>
      <c r="E636" s="79"/>
      <c r="F636" s="77" t="s">
        <v>28</v>
      </c>
      <c r="G636" s="79" t="s">
        <v>1070</v>
      </c>
      <c r="H636" s="77"/>
      <c r="I636" s="25"/>
    </row>
    <row r="637" customFormat="false" ht="23.85" hidden="false" customHeight="true" outlineLevel="0" collapsed="false">
      <c r="A637" s="80" t="s">
        <v>10</v>
      </c>
      <c r="B637" s="80" t="s">
        <v>11</v>
      </c>
      <c r="C637" s="77" t="s">
        <v>12</v>
      </c>
      <c r="D637" s="80" t="s">
        <v>13</v>
      </c>
      <c r="E637" s="80" t="s">
        <v>14</v>
      </c>
      <c r="F637" s="80" t="s">
        <v>15</v>
      </c>
      <c r="G637" s="77" t="s">
        <v>16</v>
      </c>
      <c r="H637" s="77"/>
      <c r="I637" s="25"/>
    </row>
    <row r="638" customFormat="false" ht="23.85" hidden="false" customHeight="true" outlineLevel="0" collapsed="false">
      <c r="A638" s="80"/>
      <c r="B638" s="80"/>
      <c r="C638" s="80"/>
      <c r="D638" s="80"/>
      <c r="E638" s="80"/>
      <c r="F638" s="80"/>
      <c r="G638" s="80"/>
      <c r="H638" s="80"/>
      <c r="I638" s="25"/>
    </row>
    <row r="639" customFormat="false" ht="23.85" hidden="false" customHeight="true" outlineLevel="0" collapsed="false">
      <c r="A639" s="136" t="s">
        <v>1160</v>
      </c>
      <c r="B639" s="137" t="s">
        <v>1161</v>
      </c>
      <c r="C639" s="123" t="s">
        <v>1070</v>
      </c>
      <c r="D639" s="138" t="s">
        <v>177</v>
      </c>
      <c r="E639" s="128" t="s">
        <v>39</v>
      </c>
      <c r="F639" s="137" t="n">
        <v>48</v>
      </c>
      <c r="G639" s="123" t="s">
        <v>21</v>
      </c>
      <c r="H639" s="139" t="n">
        <f aca="false">COUNTA(A639:A655)</f>
        <v>17</v>
      </c>
      <c r="I639" s="15"/>
    </row>
    <row r="640" customFormat="false" ht="24.95" hidden="false" customHeight="true" outlineLevel="0" collapsed="false">
      <c r="A640" s="140" t="s">
        <v>1162</v>
      </c>
      <c r="B640" s="138" t="s">
        <v>1163</v>
      </c>
      <c r="C640" s="123" t="s">
        <v>1070</v>
      </c>
      <c r="D640" s="138" t="s">
        <v>177</v>
      </c>
      <c r="E640" s="128" t="s">
        <v>39</v>
      </c>
      <c r="F640" s="138" t="s">
        <v>1097</v>
      </c>
      <c r="G640" s="123" t="s">
        <v>21</v>
      </c>
      <c r="H640" s="139"/>
      <c r="I640" s="15"/>
    </row>
    <row r="641" customFormat="false" ht="23.85" hidden="false" customHeight="true" outlineLevel="0" collapsed="false">
      <c r="A641" s="141" t="s">
        <v>1164</v>
      </c>
      <c r="B641" s="123" t="s">
        <v>1165</v>
      </c>
      <c r="C641" s="123" t="s">
        <v>1070</v>
      </c>
      <c r="D641" s="138" t="s">
        <v>177</v>
      </c>
      <c r="E641" s="128" t="s">
        <v>39</v>
      </c>
      <c r="F641" s="123" t="s">
        <v>1166</v>
      </c>
      <c r="G641" s="123" t="s">
        <v>21</v>
      </c>
      <c r="H641" s="139"/>
      <c r="I641" s="15"/>
    </row>
    <row r="642" customFormat="false" ht="23.85" hidden="false" customHeight="true" outlineLevel="0" collapsed="false">
      <c r="A642" s="141" t="s">
        <v>1167</v>
      </c>
      <c r="B642" s="123" t="s">
        <v>1168</v>
      </c>
      <c r="C642" s="123" t="s">
        <v>1070</v>
      </c>
      <c r="D642" s="138" t="s">
        <v>177</v>
      </c>
      <c r="E642" s="128" t="s">
        <v>39</v>
      </c>
      <c r="F642" s="123" t="s">
        <v>1120</v>
      </c>
      <c r="G642" s="123" t="s">
        <v>21</v>
      </c>
      <c r="H642" s="139"/>
      <c r="I642" s="15"/>
    </row>
    <row r="643" customFormat="false" ht="23.85" hidden="false" customHeight="true" outlineLevel="0" collapsed="false">
      <c r="A643" s="142" t="s">
        <v>1169</v>
      </c>
      <c r="B643" s="130" t="s">
        <v>1170</v>
      </c>
      <c r="C643" s="130" t="s">
        <v>1070</v>
      </c>
      <c r="D643" s="138" t="s">
        <v>177</v>
      </c>
      <c r="E643" s="131" t="s">
        <v>39</v>
      </c>
      <c r="F643" s="130" t="s">
        <v>1155</v>
      </c>
      <c r="G643" s="130" t="s">
        <v>21</v>
      </c>
      <c r="H643" s="139"/>
      <c r="I643" s="15"/>
    </row>
    <row r="644" customFormat="false" ht="23.85" hidden="false" customHeight="true" outlineLevel="0" collapsed="false">
      <c r="A644" s="142" t="s">
        <v>1171</v>
      </c>
      <c r="B644" s="130" t="s">
        <v>1172</v>
      </c>
      <c r="C644" s="130" t="s">
        <v>1070</v>
      </c>
      <c r="D644" s="143" t="s">
        <v>410</v>
      </c>
      <c r="E644" s="131" t="s">
        <v>39</v>
      </c>
      <c r="F644" s="130" t="s">
        <v>1117</v>
      </c>
      <c r="G644" s="130" t="s">
        <v>21</v>
      </c>
      <c r="H644" s="139"/>
      <c r="I644" s="15"/>
    </row>
    <row r="645" customFormat="false" ht="23.85" hidden="false" customHeight="true" outlineLevel="0" collapsed="false">
      <c r="A645" s="144" t="s">
        <v>1173</v>
      </c>
      <c r="B645" s="122" t="s">
        <v>1174</v>
      </c>
      <c r="C645" s="123" t="s">
        <v>1070</v>
      </c>
      <c r="D645" s="138" t="s">
        <v>177</v>
      </c>
      <c r="E645" s="128" t="s">
        <v>39</v>
      </c>
      <c r="F645" s="122" t="s">
        <v>1175</v>
      </c>
      <c r="G645" s="123" t="s">
        <v>21</v>
      </c>
      <c r="H645" s="139"/>
      <c r="I645" s="15"/>
    </row>
    <row r="646" customFormat="false" ht="23.85" hidden="false" customHeight="true" outlineLevel="0" collapsed="false">
      <c r="A646" s="145" t="s">
        <v>1176</v>
      </c>
      <c r="B646" s="125" t="s">
        <v>1177</v>
      </c>
      <c r="C646" s="123" t="s">
        <v>1070</v>
      </c>
      <c r="D646" s="138" t="s">
        <v>177</v>
      </c>
      <c r="E646" s="128" t="s">
        <v>39</v>
      </c>
      <c r="F646" s="125" t="n">
        <v>25</v>
      </c>
      <c r="G646" s="123" t="s">
        <v>21</v>
      </c>
      <c r="H646" s="139"/>
      <c r="I646" s="15"/>
    </row>
    <row r="647" customFormat="false" ht="23.85" hidden="false" customHeight="true" outlineLevel="0" collapsed="false">
      <c r="A647" s="146" t="s">
        <v>1178</v>
      </c>
      <c r="B647" s="123" t="s">
        <v>1179</v>
      </c>
      <c r="C647" s="123" t="s">
        <v>1070</v>
      </c>
      <c r="D647" s="147" t="s">
        <v>1180</v>
      </c>
      <c r="E647" s="128" t="s">
        <v>20</v>
      </c>
      <c r="F647" s="123" t="s">
        <v>964</v>
      </c>
      <c r="G647" s="123" t="s">
        <v>21</v>
      </c>
      <c r="H647" s="139"/>
      <c r="I647" s="15"/>
    </row>
    <row r="648" customFormat="false" ht="23.85" hidden="false" customHeight="true" outlineLevel="0" collapsed="false">
      <c r="A648" s="145" t="s">
        <v>1181</v>
      </c>
      <c r="B648" s="132" t="s">
        <v>1182</v>
      </c>
      <c r="C648" s="123" t="s">
        <v>1070</v>
      </c>
      <c r="D648" s="138" t="s">
        <v>177</v>
      </c>
      <c r="E648" s="128" t="s">
        <v>39</v>
      </c>
      <c r="F648" s="132" t="n">
        <v>49</v>
      </c>
      <c r="G648" s="123" t="s">
        <v>21</v>
      </c>
      <c r="H648" s="139"/>
      <c r="I648" s="15"/>
    </row>
    <row r="649" customFormat="false" ht="23.85" hidden="false" customHeight="true" outlineLevel="0" collapsed="false">
      <c r="A649" s="148" t="s">
        <v>1183</v>
      </c>
      <c r="B649" s="125" t="s">
        <v>1184</v>
      </c>
      <c r="C649" s="123" t="s">
        <v>1070</v>
      </c>
      <c r="D649" s="138" t="s">
        <v>177</v>
      </c>
      <c r="E649" s="128" t="s">
        <v>39</v>
      </c>
      <c r="F649" s="125" t="n">
        <v>51</v>
      </c>
      <c r="G649" s="123" t="s">
        <v>21</v>
      </c>
      <c r="H649" s="139"/>
      <c r="I649" s="15"/>
    </row>
    <row r="650" customFormat="false" ht="23.85" hidden="false" customHeight="true" outlineLevel="0" collapsed="false">
      <c r="A650" s="149" t="s">
        <v>1185</v>
      </c>
      <c r="B650" s="125" t="s">
        <v>1186</v>
      </c>
      <c r="C650" s="123" t="s">
        <v>1070</v>
      </c>
      <c r="D650" s="138" t="s">
        <v>177</v>
      </c>
      <c r="E650" s="128" t="s">
        <v>39</v>
      </c>
      <c r="F650" s="125" t="n">
        <v>59</v>
      </c>
      <c r="G650" s="123" t="s">
        <v>21</v>
      </c>
      <c r="H650" s="139"/>
      <c r="I650" s="15"/>
    </row>
    <row r="651" customFormat="false" ht="23.85" hidden="false" customHeight="true" outlineLevel="0" collapsed="false">
      <c r="A651" s="150" t="s">
        <v>1187</v>
      </c>
      <c r="B651" s="123" t="s">
        <v>1177</v>
      </c>
      <c r="C651" s="123" t="s">
        <v>1070</v>
      </c>
      <c r="D651" s="138" t="s">
        <v>177</v>
      </c>
      <c r="E651" s="128" t="s">
        <v>39</v>
      </c>
      <c r="F651" s="123" t="s">
        <v>1188</v>
      </c>
      <c r="G651" s="123" t="s">
        <v>21</v>
      </c>
      <c r="H651" s="139"/>
      <c r="I651" s="15"/>
    </row>
    <row r="652" customFormat="false" ht="23.85" hidden="false" customHeight="true" outlineLevel="0" collapsed="false">
      <c r="A652" s="141" t="s">
        <v>1189</v>
      </c>
      <c r="B652" s="123" t="s">
        <v>1190</v>
      </c>
      <c r="C652" s="123" t="s">
        <v>1070</v>
      </c>
      <c r="D652" s="138" t="s">
        <v>177</v>
      </c>
      <c r="E652" s="128" t="s">
        <v>39</v>
      </c>
      <c r="F652" s="123" t="s">
        <v>1191</v>
      </c>
      <c r="G652" s="123" t="s">
        <v>21</v>
      </c>
      <c r="H652" s="139"/>
      <c r="I652" s="15"/>
    </row>
    <row r="653" customFormat="false" ht="23.85" hidden="false" customHeight="true" outlineLevel="0" collapsed="false">
      <c r="A653" s="127" t="s">
        <v>1192</v>
      </c>
      <c r="B653" s="123" t="s">
        <v>1193</v>
      </c>
      <c r="C653" s="123" t="s">
        <v>1070</v>
      </c>
      <c r="D653" s="138" t="s">
        <v>177</v>
      </c>
      <c r="E653" s="128" t="s">
        <v>39</v>
      </c>
      <c r="F653" s="123" t="s">
        <v>1194</v>
      </c>
      <c r="G653" s="123" t="s">
        <v>21</v>
      </c>
      <c r="H653" s="139"/>
      <c r="I653" s="15"/>
    </row>
    <row r="654" customFormat="false" ht="23.85" hidden="false" customHeight="true" outlineLevel="0" collapsed="false">
      <c r="A654" s="148" t="s">
        <v>1195</v>
      </c>
      <c r="B654" s="125" t="s">
        <v>1196</v>
      </c>
      <c r="C654" s="123" t="s">
        <v>1070</v>
      </c>
      <c r="D654" s="138" t="s">
        <v>177</v>
      </c>
      <c r="E654" s="128" t="s">
        <v>39</v>
      </c>
      <c r="F654" s="125" t="n">
        <v>39</v>
      </c>
      <c r="G654" s="123" t="s">
        <v>21</v>
      </c>
      <c r="H654" s="139"/>
      <c r="I654" s="15"/>
    </row>
    <row r="655" customFormat="false" ht="23.85" hidden="false" customHeight="true" outlineLevel="0" collapsed="false">
      <c r="A655" s="148" t="s">
        <v>1197</v>
      </c>
      <c r="B655" s="125" t="s">
        <v>1198</v>
      </c>
      <c r="C655" s="123" t="s">
        <v>1070</v>
      </c>
      <c r="D655" s="138" t="s">
        <v>177</v>
      </c>
      <c r="E655" s="128" t="s">
        <v>39</v>
      </c>
      <c r="F655" s="125" t="n">
        <v>48</v>
      </c>
      <c r="G655" s="123" t="s">
        <v>21</v>
      </c>
      <c r="H655" s="139"/>
      <c r="I655" s="15"/>
    </row>
    <row r="656" customFormat="false" ht="23.85" hidden="false" customHeight="true" outlineLevel="0" collapsed="false">
      <c r="A656" s="77" t="s">
        <v>3</v>
      </c>
      <c r="B656" s="77" t="s">
        <v>1199</v>
      </c>
      <c r="C656" s="77"/>
      <c r="D656" s="77"/>
      <c r="E656" s="77"/>
      <c r="F656" s="77" t="s">
        <v>404</v>
      </c>
      <c r="G656" s="78" t="n">
        <v>70588</v>
      </c>
      <c r="H656" s="77" t="s">
        <v>1</v>
      </c>
      <c r="I656" s="25"/>
    </row>
    <row r="657" customFormat="false" ht="23.85" hidden="false" customHeight="true" outlineLevel="0" collapsed="false">
      <c r="A657" s="77" t="s">
        <v>6</v>
      </c>
      <c r="B657" s="79" t="s">
        <v>897</v>
      </c>
      <c r="C657" s="79"/>
      <c r="D657" s="79"/>
      <c r="E657" s="79"/>
      <c r="F657" s="77" t="s">
        <v>28</v>
      </c>
      <c r="G657" s="79" t="s">
        <v>1070</v>
      </c>
      <c r="H657" s="77"/>
      <c r="I657" s="25"/>
    </row>
    <row r="658" customFormat="false" ht="23.85" hidden="false" customHeight="true" outlineLevel="0" collapsed="false">
      <c r="A658" s="80" t="s">
        <v>10</v>
      </c>
      <c r="B658" s="80" t="s">
        <v>11</v>
      </c>
      <c r="C658" s="77" t="s">
        <v>12</v>
      </c>
      <c r="D658" s="80" t="s">
        <v>13</v>
      </c>
      <c r="E658" s="80" t="s">
        <v>14</v>
      </c>
      <c r="F658" s="80" t="s">
        <v>15</v>
      </c>
      <c r="G658" s="77" t="s">
        <v>16</v>
      </c>
      <c r="H658" s="77"/>
      <c r="I658" s="25"/>
    </row>
    <row r="659" customFormat="false" ht="23.85" hidden="false" customHeight="true" outlineLevel="0" collapsed="false">
      <c r="A659" s="80"/>
      <c r="B659" s="80"/>
      <c r="C659" s="80"/>
      <c r="D659" s="80"/>
      <c r="E659" s="80"/>
      <c r="F659" s="80"/>
      <c r="G659" s="80"/>
      <c r="H659" s="80"/>
      <c r="I659" s="25"/>
    </row>
    <row r="660" customFormat="false" ht="23.85" hidden="false" customHeight="true" outlineLevel="0" collapsed="false">
      <c r="A660" s="141" t="s">
        <v>1200</v>
      </c>
      <c r="B660" s="123" t="s">
        <v>1201</v>
      </c>
      <c r="C660" s="123" t="s">
        <v>1070</v>
      </c>
      <c r="D660" s="138" t="s">
        <v>177</v>
      </c>
      <c r="E660" s="125" t="s">
        <v>20</v>
      </c>
      <c r="F660" s="123" t="s">
        <v>1106</v>
      </c>
      <c r="G660" s="123" t="s">
        <v>21</v>
      </c>
      <c r="H660" s="151" t="n">
        <f aca="false">COUNTA(A660:A660)</f>
        <v>1</v>
      </c>
      <c r="I660" s="15"/>
    </row>
    <row r="661" customFormat="false" ht="23.85" hidden="false" customHeight="true" outlineLevel="0" collapsed="false">
      <c r="A661" s="77" t="s">
        <v>3</v>
      </c>
      <c r="B661" s="77" t="s">
        <v>1202</v>
      </c>
      <c r="C661" s="77"/>
      <c r="D661" s="77"/>
      <c r="E661" s="77"/>
      <c r="F661" s="77" t="s">
        <v>5</v>
      </c>
      <c r="G661" s="78" t="n">
        <v>60745</v>
      </c>
      <c r="H661" s="77" t="s">
        <v>1</v>
      </c>
      <c r="I661" s="25"/>
    </row>
    <row r="662" customFormat="false" ht="23.85" hidden="false" customHeight="true" outlineLevel="0" collapsed="false">
      <c r="A662" s="77" t="s">
        <v>6</v>
      </c>
      <c r="B662" s="79" t="s">
        <v>1203</v>
      </c>
      <c r="C662" s="79"/>
      <c r="D662" s="79"/>
      <c r="E662" s="79"/>
      <c r="F662" s="77" t="s">
        <v>28</v>
      </c>
      <c r="G662" s="79" t="s">
        <v>1070</v>
      </c>
      <c r="H662" s="77"/>
      <c r="I662" s="25"/>
    </row>
    <row r="663" customFormat="false" ht="23.85" hidden="false" customHeight="true" outlineLevel="0" collapsed="false">
      <c r="A663" s="80" t="s">
        <v>10</v>
      </c>
      <c r="B663" s="80" t="s">
        <v>11</v>
      </c>
      <c r="C663" s="77" t="s">
        <v>12</v>
      </c>
      <c r="D663" s="80" t="s">
        <v>13</v>
      </c>
      <c r="E663" s="80" t="s">
        <v>14</v>
      </c>
      <c r="F663" s="80" t="s">
        <v>15</v>
      </c>
      <c r="G663" s="77" t="s">
        <v>16</v>
      </c>
      <c r="H663" s="77"/>
      <c r="I663" s="25"/>
    </row>
    <row r="664" customFormat="false" ht="23.85" hidden="false" customHeight="true" outlineLevel="0" collapsed="false">
      <c r="A664" s="80"/>
      <c r="B664" s="80"/>
      <c r="C664" s="80"/>
      <c r="D664" s="80"/>
      <c r="E664" s="80"/>
      <c r="F664" s="80"/>
      <c r="G664" s="80"/>
      <c r="H664" s="80"/>
      <c r="I664" s="25"/>
    </row>
    <row r="665" customFormat="false" ht="23.85" hidden="false" customHeight="true" outlineLevel="0" collapsed="false">
      <c r="A665" s="148" t="s">
        <v>1204</v>
      </c>
      <c r="B665" s="122" t="s">
        <v>1205</v>
      </c>
      <c r="C665" s="123" t="s">
        <v>1070</v>
      </c>
      <c r="D665" s="128" t="s">
        <v>57</v>
      </c>
      <c r="E665" s="125" t="s">
        <v>20</v>
      </c>
      <c r="F665" s="122" t="s">
        <v>1206</v>
      </c>
      <c r="G665" s="123" t="s">
        <v>21</v>
      </c>
      <c r="H665" s="126" t="n">
        <f aca="false">COUNTA(A665:A670)</f>
        <v>6</v>
      </c>
      <c r="I665" s="15"/>
    </row>
    <row r="666" customFormat="false" ht="23.85" hidden="false" customHeight="true" outlineLevel="0" collapsed="false">
      <c r="A666" s="148" t="s">
        <v>1207</v>
      </c>
      <c r="B666" s="122" t="s">
        <v>1208</v>
      </c>
      <c r="C666" s="123" t="s">
        <v>1070</v>
      </c>
      <c r="D666" s="128" t="s">
        <v>57</v>
      </c>
      <c r="E666" s="125" t="s">
        <v>39</v>
      </c>
      <c r="F666" s="122" t="s">
        <v>1209</v>
      </c>
      <c r="G666" s="123" t="s">
        <v>21</v>
      </c>
      <c r="H666" s="126"/>
      <c r="I666" s="15"/>
    </row>
    <row r="667" customFormat="false" ht="23.85" hidden="false" customHeight="true" outlineLevel="0" collapsed="false">
      <c r="A667" s="148" t="s">
        <v>1210</v>
      </c>
      <c r="B667" s="122" t="s">
        <v>1211</v>
      </c>
      <c r="C667" s="123" t="s">
        <v>1070</v>
      </c>
      <c r="D667" s="128" t="s">
        <v>57</v>
      </c>
      <c r="E667" s="125" t="s">
        <v>39</v>
      </c>
      <c r="F667" s="122" t="s">
        <v>1125</v>
      </c>
      <c r="G667" s="123" t="s">
        <v>21</v>
      </c>
      <c r="H667" s="126"/>
      <c r="I667" s="15"/>
    </row>
    <row r="668" customFormat="false" ht="23.85" hidden="false" customHeight="true" outlineLevel="0" collapsed="false">
      <c r="A668" s="149" t="s">
        <v>1212</v>
      </c>
      <c r="B668" s="125" t="s">
        <v>1213</v>
      </c>
      <c r="C668" s="123" t="s">
        <v>1070</v>
      </c>
      <c r="D668" s="128" t="s">
        <v>57</v>
      </c>
      <c r="E668" s="125" t="s">
        <v>39</v>
      </c>
      <c r="F668" s="125" t="n">
        <v>19</v>
      </c>
      <c r="G668" s="123" t="s">
        <v>21</v>
      </c>
      <c r="H668" s="126"/>
      <c r="I668" s="15"/>
    </row>
    <row r="669" customFormat="false" ht="23.85" hidden="false" customHeight="true" outlineLevel="0" collapsed="false">
      <c r="A669" s="148" t="s">
        <v>1214</v>
      </c>
      <c r="B669" s="122" t="s">
        <v>1215</v>
      </c>
      <c r="C669" s="123" t="s">
        <v>1070</v>
      </c>
      <c r="D669" s="128" t="s">
        <v>57</v>
      </c>
      <c r="E669" s="125" t="s">
        <v>39</v>
      </c>
      <c r="F669" s="122" t="s">
        <v>1132</v>
      </c>
      <c r="G669" s="123" t="s">
        <v>21</v>
      </c>
      <c r="H669" s="126"/>
      <c r="I669" s="15"/>
    </row>
    <row r="670" customFormat="false" ht="23.85" hidden="false" customHeight="true" outlineLevel="0" collapsed="false">
      <c r="A670" s="148" t="s">
        <v>1216</v>
      </c>
      <c r="B670" s="122" t="s">
        <v>1217</v>
      </c>
      <c r="C670" s="123" t="s">
        <v>1070</v>
      </c>
      <c r="D670" s="128" t="s">
        <v>1062</v>
      </c>
      <c r="E670" s="125" t="s">
        <v>20</v>
      </c>
      <c r="F670" s="122" t="s">
        <v>1093</v>
      </c>
      <c r="G670" s="123" t="s">
        <v>21</v>
      </c>
      <c r="H670" s="126"/>
      <c r="I670" s="15"/>
    </row>
    <row r="671" customFormat="false" ht="23.85" hidden="false" customHeight="true" outlineLevel="0" collapsed="false">
      <c r="A671" s="152" t="s">
        <v>333</v>
      </c>
      <c r="B671" s="152"/>
      <c r="C671" s="152"/>
      <c r="D671" s="152"/>
      <c r="E671" s="152"/>
      <c r="F671" s="152"/>
      <c r="G671" s="152"/>
      <c r="H671" s="153" t="n">
        <f aca="false">H600+H614+H639+H660+H665</f>
        <v>55</v>
      </c>
      <c r="I671" s="154"/>
    </row>
    <row r="672" customFormat="false" ht="23.85" hidden="false" customHeight="true" outlineLevel="0" collapsed="false">
      <c r="A672" s="76" t="s">
        <v>1218</v>
      </c>
      <c r="B672" s="76"/>
      <c r="C672" s="76"/>
      <c r="D672" s="76"/>
      <c r="E672" s="76"/>
      <c r="F672" s="76"/>
      <c r="G672" s="76"/>
      <c r="H672" s="155" t="s">
        <v>1</v>
      </c>
      <c r="I672" s="5" t="s">
        <v>2</v>
      </c>
    </row>
    <row r="673" customFormat="false" ht="23.85" hidden="false" customHeight="true" outlineLevel="0" collapsed="false">
      <c r="A673" s="99" t="s">
        <v>3</v>
      </c>
      <c r="B673" s="99" t="s">
        <v>1219</v>
      </c>
      <c r="C673" s="99"/>
      <c r="D673" s="99"/>
      <c r="E673" s="99"/>
      <c r="F673" s="99" t="s">
        <v>5</v>
      </c>
      <c r="G673" s="100" t="n">
        <v>69970</v>
      </c>
      <c r="H673" s="155"/>
      <c r="I673" s="8"/>
    </row>
    <row r="674" customFormat="false" ht="23.85" hidden="false" customHeight="true" outlineLevel="0" collapsed="false">
      <c r="A674" s="99" t="s">
        <v>6</v>
      </c>
      <c r="B674" s="102" t="s">
        <v>1220</v>
      </c>
      <c r="C674" s="102"/>
      <c r="D674" s="102"/>
      <c r="E674" s="102"/>
      <c r="F674" s="99" t="s">
        <v>28</v>
      </c>
      <c r="G674" s="102" t="s">
        <v>1221</v>
      </c>
      <c r="H674" s="155"/>
      <c r="I674" s="8"/>
    </row>
    <row r="675" customFormat="false" ht="23.85" hidden="false" customHeight="true" outlineLevel="0" collapsed="false">
      <c r="A675" s="103" t="s">
        <v>10</v>
      </c>
      <c r="B675" s="103" t="s">
        <v>11</v>
      </c>
      <c r="C675" s="102" t="s">
        <v>12</v>
      </c>
      <c r="D675" s="103" t="s">
        <v>13</v>
      </c>
      <c r="E675" s="103" t="s">
        <v>14</v>
      </c>
      <c r="F675" s="103" t="s">
        <v>15</v>
      </c>
      <c r="G675" s="99" t="s">
        <v>16</v>
      </c>
      <c r="H675" s="155"/>
      <c r="I675" s="8"/>
    </row>
    <row r="676" customFormat="false" ht="23.85" hidden="false" customHeight="true" outlineLevel="0" collapsed="false">
      <c r="A676" s="103"/>
      <c r="B676" s="103"/>
      <c r="C676" s="103"/>
      <c r="D676" s="103"/>
      <c r="E676" s="103"/>
      <c r="F676" s="103"/>
      <c r="G676" s="103"/>
      <c r="H676" s="103"/>
      <c r="I676" s="8"/>
    </row>
    <row r="677" customFormat="false" ht="23.85" hidden="false" customHeight="true" outlineLevel="0" collapsed="false">
      <c r="A677" s="156" t="s">
        <v>1222</v>
      </c>
      <c r="B677" s="157" t="s">
        <v>1223</v>
      </c>
      <c r="C677" s="157" t="s">
        <v>1224</v>
      </c>
      <c r="D677" s="157" t="s">
        <v>89</v>
      </c>
      <c r="E677" s="157" t="s">
        <v>20</v>
      </c>
      <c r="F677" s="157" t="n">
        <v>43</v>
      </c>
      <c r="G677" s="157" t="s">
        <v>21</v>
      </c>
      <c r="H677" s="158" t="n">
        <f aca="false">COUNTA(A677:A681)</f>
        <v>5</v>
      </c>
      <c r="I677" s="159"/>
    </row>
    <row r="678" customFormat="false" ht="23.85" hidden="false" customHeight="true" outlineLevel="0" collapsed="false">
      <c r="A678" s="160" t="s">
        <v>1225</v>
      </c>
      <c r="B678" s="157" t="s">
        <v>1226</v>
      </c>
      <c r="C678" s="157" t="s">
        <v>1224</v>
      </c>
      <c r="D678" s="157" t="s">
        <v>89</v>
      </c>
      <c r="E678" s="157" t="s">
        <v>20</v>
      </c>
      <c r="F678" s="157" t="n">
        <v>31</v>
      </c>
      <c r="G678" s="157" t="s">
        <v>21</v>
      </c>
      <c r="H678" s="158"/>
      <c r="I678" s="159"/>
    </row>
    <row r="679" customFormat="false" ht="23.85" hidden="false" customHeight="true" outlineLevel="0" collapsed="false">
      <c r="A679" s="160" t="s">
        <v>1227</v>
      </c>
      <c r="B679" s="157" t="s">
        <v>1228</v>
      </c>
      <c r="C679" s="157" t="s">
        <v>1224</v>
      </c>
      <c r="D679" s="157" t="s">
        <v>89</v>
      </c>
      <c r="E679" s="157" t="s">
        <v>20</v>
      </c>
      <c r="F679" s="157" t="n">
        <v>50</v>
      </c>
      <c r="G679" s="157" t="s">
        <v>21</v>
      </c>
      <c r="H679" s="158"/>
      <c r="I679" s="159"/>
    </row>
    <row r="680" customFormat="false" ht="23.85" hidden="false" customHeight="true" outlineLevel="0" collapsed="false">
      <c r="A680" s="160" t="s">
        <v>1229</v>
      </c>
      <c r="B680" s="157" t="s">
        <v>1230</v>
      </c>
      <c r="C680" s="157" t="s">
        <v>1224</v>
      </c>
      <c r="D680" s="157" t="s">
        <v>89</v>
      </c>
      <c r="E680" s="157" t="s">
        <v>39</v>
      </c>
      <c r="F680" s="157" t="n">
        <v>35</v>
      </c>
      <c r="G680" s="157" t="s">
        <v>21</v>
      </c>
      <c r="H680" s="158"/>
      <c r="I680" s="109"/>
    </row>
    <row r="681" customFormat="false" ht="23.85" hidden="false" customHeight="true" outlineLevel="0" collapsed="false">
      <c r="A681" s="160" t="s">
        <v>1231</v>
      </c>
      <c r="B681" s="157" t="s">
        <v>1232</v>
      </c>
      <c r="C681" s="157" t="s">
        <v>1224</v>
      </c>
      <c r="D681" s="157" t="s">
        <v>89</v>
      </c>
      <c r="E681" s="157" t="s">
        <v>20</v>
      </c>
      <c r="F681" s="157" t="n">
        <v>48</v>
      </c>
      <c r="G681" s="157" t="s">
        <v>21</v>
      </c>
      <c r="H681" s="158"/>
      <c r="I681" s="109"/>
    </row>
    <row r="682" customFormat="false" ht="23.85" hidden="false" customHeight="true" outlineLevel="0" collapsed="false">
      <c r="A682" s="99" t="s">
        <v>3</v>
      </c>
      <c r="B682" s="99" t="s">
        <v>1233</v>
      </c>
      <c r="C682" s="99"/>
      <c r="D682" s="99"/>
      <c r="E682" s="99"/>
      <c r="F682" s="99" t="s">
        <v>5</v>
      </c>
      <c r="G682" s="100" t="n">
        <v>71847</v>
      </c>
      <c r="H682" s="155" t="s">
        <v>1</v>
      </c>
      <c r="I682" s="25"/>
    </row>
    <row r="683" customFormat="false" ht="23.85" hidden="false" customHeight="true" outlineLevel="0" collapsed="false">
      <c r="A683" s="99" t="s">
        <v>6</v>
      </c>
      <c r="B683" s="102" t="s">
        <v>1234</v>
      </c>
      <c r="C683" s="102"/>
      <c r="D683" s="102"/>
      <c r="E683" s="102"/>
      <c r="F683" s="99" t="s">
        <v>28</v>
      </c>
      <c r="G683" s="102" t="s">
        <v>1221</v>
      </c>
      <c r="H683" s="155"/>
      <c r="I683" s="25"/>
    </row>
    <row r="684" customFormat="false" ht="23.85" hidden="false" customHeight="true" outlineLevel="0" collapsed="false">
      <c r="A684" s="103" t="s">
        <v>10</v>
      </c>
      <c r="B684" s="103" t="s">
        <v>11</v>
      </c>
      <c r="C684" s="102" t="s">
        <v>12</v>
      </c>
      <c r="D684" s="103" t="s">
        <v>13</v>
      </c>
      <c r="E684" s="103" t="s">
        <v>14</v>
      </c>
      <c r="F684" s="103" t="s">
        <v>15</v>
      </c>
      <c r="G684" s="99" t="s">
        <v>16</v>
      </c>
      <c r="H684" s="155"/>
      <c r="I684" s="25"/>
    </row>
    <row r="685" customFormat="false" ht="23.85" hidden="false" customHeight="true" outlineLevel="0" collapsed="false">
      <c r="A685" s="103"/>
      <c r="B685" s="103"/>
      <c r="C685" s="103"/>
      <c r="D685" s="103"/>
      <c r="E685" s="103"/>
      <c r="F685" s="103"/>
      <c r="G685" s="103"/>
      <c r="H685" s="103"/>
      <c r="I685" s="25"/>
    </row>
    <row r="686" customFormat="false" ht="23.85" hidden="false" customHeight="true" outlineLevel="0" collapsed="false">
      <c r="A686" s="156" t="s">
        <v>1235</v>
      </c>
      <c r="B686" s="157" t="s">
        <v>1236</v>
      </c>
      <c r="C686" s="157" t="s">
        <v>1224</v>
      </c>
      <c r="D686" s="161" t="s">
        <v>57</v>
      </c>
      <c r="E686" s="157" t="s">
        <v>39</v>
      </c>
      <c r="F686" s="157" t="n">
        <v>23</v>
      </c>
      <c r="G686" s="157" t="s">
        <v>21</v>
      </c>
      <c r="H686" s="162" t="n">
        <f aca="false">COUNTA(A686:A688)</f>
        <v>3</v>
      </c>
      <c r="I686" s="159"/>
    </row>
    <row r="687" customFormat="false" ht="29.25" hidden="false" customHeight="true" outlineLevel="0" collapsed="false">
      <c r="A687" s="156" t="s">
        <v>1237</v>
      </c>
      <c r="B687" s="157" t="s">
        <v>1238</v>
      </c>
      <c r="C687" s="157" t="s">
        <v>1224</v>
      </c>
      <c r="D687" s="161" t="s">
        <v>47</v>
      </c>
      <c r="E687" s="157" t="s">
        <v>20</v>
      </c>
      <c r="F687" s="157" t="n">
        <v>21</v>
      </c>
      <c r="G687" s="157" t="s">
        <v>21</v>
      </c>
      <c r="H687" s="162"/>
      <c r="I687" s="159"/>
    </row>
    <row r="688" customFormat="false" ht="23.85" hidden="false" customHeight="true" outlineLevel="0" collapsed="false">
      <c r="A688" s="156" t="s">
        <v>1239</v>
      </c>
      <c r="B688" s="157" t="s">
        <v>1240</v>
      </c>
      <c r="C688" s="157" t="s">
        <v>1224</v>
      </c>
      <c r="D688" s="161" t="s">
        <v>57</v>
      </c>
      <c r="E688" s="157" t="s">
        <v>39</v>
      </c>
      <c r="F688" s="157" t="n">
        <v>31</v>
      </c>
      <c r="G688" s="157" t="s">
        <v>21</v>
      </c>
      <c r="H688" s="162"/>
      <c r="I688" s="109"/>
    </row>
    <row r="689" customFormat="false" ht="23.85" hidden="false" customHeight="true" outlineLevel="0" collapsed="false">
      <c r="A689" s="99" t="s">
        <v>3</v>
      </c>
      <c r="B689" s="99" t="s">
        <v>1241</v>
      </c>
      <c r="C689" s="99"/>
      <c r="D689" s="99"/>
      <c r="E689" s="99"/>
      <c r="F689" s="99" t="s">
        <v>5</v>
      </c>
      <c r="G689" s="100" t="n">
        <v>54310</v>
      </c>
      <c r="H689" s="155" t="s">
        <v>1</v>
      </c>
      <c r="I689" s="25"/>
    </row>
    <row r="690" customFormat="false" ht="23.85" hidden="false" customHeight="true" outlineLevel="0" collapsed="false">
      <c r="A690" s="99" t="s">
        <v>6</v>
      </c>
      <c r="B690" s="102" t="s">
        <v>1242</v>
      </c>
      <c r="C690" s="102"/>
      <c r="D690" s="102"/>
      <c r="E690" s="102"/>
      <c r="F690" s="99" t="s">
        <v>28</v>
      </c>
      <c r="G690" s="102" t="s">
        <v>1221</v>
      </c>
      <c r="H690" s="155"/>
      <c r="I690" s="25"/>
    </row>
    <row r="691" customFormat="false" ht="23.85" hidden="false" customHeight="true" outlineLevel="0" collapsed="false">
      <c r="A691" s="103" t="s">
        <v>10</v>
      </c>
      <c r="B691" s="103" t="s">
        <v>11</v>
      </c>
      <c r="C691" s="102" t="s">
        <v>12</v>
      </c>
      <c r="D691" s="103" t="s">
        <v>13</v>
      </c>
      <c r="E691" s="103" t="s">
        <v>14</v>
      </c>
      <c r="F691" s="103" t="s">
        <v>15</v>
      </c>
      <c r="G691" s="99" t="s">
        <v>16</v>
      </c>
      <c r="H691" s="155"/>
      <c r="I691" s="25"/>
    </row>
    <row r="692" customFormat="false" ht="23.85" hidden="false" customHeight="true" outlineLevel="0" collapsed="false">
      <c r="A692" s="103"/>
      <c r="B692" s="103"/>
      <c r="C692" s="103"/>
      <c r="D692" s="103"/>
      <c r="E692" s="103"/>
      <c r="F692" s="103"/>
      <c r="G692" s="103"/>
      <c r="H692" s="103"/>
      <c r="I692" s="25"/>
    </row>
    <row r="693" customFormat="false" ht="23.85" hidden="false" customHeight="true" outlineLevel="0" collapsed="false">
      <c r="A693" s="160" t="s">
        <v>1243</v>
      </c>
      <c r="B693" s="157" t="s">
        <v>1244</v>
      </c>
      <c r="C693" s="157" t="s">
        <v>1224</v>
      </c>
      <c r="D693" s="161" t="s">
        <v>177</v>
      </c>
      <c r="E693" s="157" t="s">
        <v>39</v>
      </c>
      <c r="F693" s="157" t="n">
        <v>39</v>
      </c>
      <c r="G693" s="157" t="s">
        <v>21</v>
      </c>
      <c r="H693" s="162" t="n">
        <f aca="false">COUNTA(A693:A695)</f>
        <v>3</v>
      </c>
      <c r="I693" s="159"/>
    </row>
    <row r="694" customFormat="false" ht="23.85" hidden="false" customHeight="true" outlineLevel="0" collapsed="false">
      <c r="A694" s="160" t="s">
        <v>1245</v>
      </c>
      <c r="B694" s="157" t="s">
        <v>1246</v>
      </c>
      <c r="C694" s="157" t="s">
        <v>1224</v>
      </c>
      <c r="D694" s="161" t="s">
        <v>177</v>
      </c>
      <c r="E694" s="157" t="s">
        <v>39</v>
      </c>
      <c r="F694" s="157" t="n">
        <v>22</v>
      </c>
      <c r="G694" s="157" t="s">
        <v>21</v>
      </c>
      <c r="H694" s="162"/>
      <c r="I694" s="159"/>
    </row>
    <row r="695" customFormat="false" ht="23.85" hidden="false" customHeight="true" outlineLevel="0" collapsed="false">
      <c r="A695" s="163" t="s">
        <v>1247</v>
      </c>
      <c r="B695" s="161" t="s">
        <v>1248</v>
      </c>
      <c r="C695" s="157" t="s">
        <v>1224</v>
      </c>
      <c r="D695" s="161" t="s">
        <v>177</v>
      </c>
      <c r="E695" s="157" t="s">
        <v>39</v>
      </c>
      <c r="F695" s="161" t="n">
        <v>32</v>
      </c>
      <c r="G695" s="157" t="s">
        <v>21</v>
      </c>
      <c r="H695" s="162"/>
      <c r="I695" s="109"/>
    </row>
    <row r="696" customFormat="false" ht="23.85" hidden="false" customHeight="true" outlineLevel="0" collapsed="false">
      <c r="A696" s="99" t="s">
        <v>3</v>
      </c>
      <c r="B696" s="99" t="s">
        <v>1249</v>
      </c>
      <c r="C696" s="99"/>
      <c r="D696" s="99"/>
      <c r="E696" s="99"/>
      <c r="F696" s="99" t="s">
        <v>5</v>
      </c>
      <c r="G696" s="100" t="n">
        <v>79806</v>
      </c>
      <c r="H696" s="155" t="s">
        <v>1</v>
      </c>
      <c r="I696" s="109"/>
    </row>
    <row r="697" customFormat="false" ht="23.85" hidden="false" customHeight="true" outlineLevel="0" collapsed="false">
      <c r="A697" s="99" t="s">
        <v>6</v>
      </c>
      <c r="B697" s="102" t="s">
        <v>1242</v>
      </c>
      <c r="C697" s="102"/>
      <c r="D697" s="102"/>
      <c r="E697" s="102"/>
      <c r="F697" s="99" t="s">
        <v>28</v>
      </c>
      <c r="G697" s="102" t="s">
        <v>1221</v>
      </c>
      <c r="H697" s="155"/>
      <c r="I697" s="109"/>
    </row>
    <row r="698" customFormat="false" ht="23.85" hidden="false" customHeight="true" outlineLevel="0" collapsed="false">
      <c r="A698" s="103" t="s">
        <v>10</v>
      </c>
      <c r="B698" s="103" t="s">
        <v>11</v>
      </c>
      <c r="C698" s="102" t="s">
        <v>12</v>
      </c>
      <c r="D698" s="103" t="s">
        <v>13</v>
      </c>
      <c r="E698" s="103" t="s">
        <v>14</v>
      </c>
      <c r="F698" s="103" t="s">
        <v>15</v>
      </c>
      <c r="G698" s="99" t="s">
        <v>16</v>
      </c>
      <c r="H698" s="155"/>
      <c r="I698" s="109"/>
    </row>
    <row r="699" customFormat="false" ht="23.85" hidden="false" customHeight="true" outlineLevel="0" collapsed="false">
      <c r="A699" s="103"/>
      <c r="B699" s="103"/>
      <c r="C699" s="103"/>
      <c r="D699" s="103"/>
      <c r="E699" s="103"/>
      <c r="F699" s="103"/>
      <c r="G699" s="103"/>
      <c r="H699" s="103"/>
      <c r="I699" s="109"/>
    </row>
    <row r="700" customFormat="false" ht="23.85" hidden="false" customHeight="true" outlineLevel="0" collapsed="false">
      <c r="A700" s="160" t="s">
        <v>1250</v>
      </c>
      <c r="B700" s="157" t="s">
        <v>1251</v>
      </c>
      <c r="C700" s="157" t="s">
        <v>1224</v>
      </c>
      <c r="D700" s="161" t="s">
        <v>177</v>
      </c>
      <c r="E700" s="157" t="s">
        <v>39</v>
      </c>
      <c r="F700" s="157" t="n">
        <v>39</v>
      </c>
      <c r="G700" s="157" t="s">
        <v>21</v>
      </c>
      <c r="H700" s="162" t="n">
        <f aca="false">COUNTA(A700:A701)</f>
        <v>2</v>
      </c>
      <c r="I700" s="109"/>
    </row>
    <row r="701" customFormat="false" ht="23.85" hidden="false" customHeight="true" outlineLevel="0" collapsed="false">
      <c r="A701" s="163" t="s">
        <v>1247</v>
      </c>
      <c r="B701" s="161" t="s">
        <v>1248</v>
      </c>
      <c r="C701" s="157" t="s">
        <v>1224</v>
      </c>
      <c r="D701" s="161" t="s">
        <v>177</v>
      </c>
      <c r="E701" s="157" t="s">
        <v>39</v>
      </c>
      <c r="F701" s="161" t="n">
        <v>32</v>
      </c>
      <c r="G701" s="157" t="s">
        <v>21</v>
      </c>
      <c r="H701" s="162"/>
      <c r="I701" s="109"/>
    </row>
    <row r="702" customFormat="false" ht="23.85" hidden="false" customHeight="true" outlineLevel="0" collapsed="false">
      <c r="A702" s="99" t="s">
        <v>3</v>
      </c>
      <c r="B702" s="99" t="s">
        <v>1252</v>
      </c>
      <c r="C702" s="99"/>
      <c r="D702" s="99"/>
      <c r="E702" s="99"/>
      <c r="F702" s="99" t="s">
        <v>5</v>
      </c>
      <c r="G702" s="100" t="n">
        <v>56527</v>
      </c>
      <c r="H702" s="155" t="s">
        <v>1</v>
      </c>
      <c r="I702" s="25"/>
    </row>
    <row r="703" customFormat="false" ht="23.85" hidden="false" customHeight="true" outlineLevel="0" collapsed="false">
      <c r="A703" s="99" t="s">
        <v>6</v>
      </c>
      <c r="B703" s="102" t="s">
        <v>1253</v>
      </c>
      <c r="C703" s="102"/>
      <c r="D703" s="102"/>
      <c r="E703" s="102"/>
      <c r="F703" s="99" t="s">
        <v>28</v>
      </c>
      <c r="G703" s="102" t="s">
        <v>1221</v>
      </c>
      <c r="H703" s="155"/>
      <c r="I703" s="25"/>
    </row>
    <row r="704" customFormat="false" ht="23.85" hidden="false" customHeight="true" outlineLevel="0" collapsed="false">
      <c r="A704" s="103" t="s">
        <v>10</v>
      </c>
      <c r="B704" s="103" t="s">
        <v>11</v>
      </c>
      <c r="C704" s="102" t="s">
        <v>12</v>
      </c>
      <c r="D704" s="103" t="s">
        <v>13</v>
      </c>
      <c r="E704" s="103" t="s">
        <v>14</v>
      </c>
      <c r="F704" s="103" t="s">
        <v>15</v>
      </c>
      <c r="G704" s="99" t="s">
        <v>16</v>
      </c>
      <c r="H704" s="155"/>
      <c r="I704" s="25"/>
    </row>
    <row r="705" customFormat="false" ht="23.85" hidden="false" customHeight="true" outlineLevel="0" collapsed="false">
      <c r="A705" s="103"/>
      <c r="B705" s="103"/>
      <c r="C705" s="103"/>
      <c r="D705" s="103"/>
      <c r="E705" s="103"/>
      <c r="F705" s="103"/>
      <c r="G705" s="103"/>
      <c r="H705" s="103"/>
      <c r="I705" s="25"/>
    </row>
    <row r="706" customFormat="false" ht="23.85" hidden="false" customHeight="true" outlineLevel="0" collapsed="false">
      <c r="A706" s="160" t="s">
        <v>1254</v>
      </c>
      <c r="B706" s="157" t="s">
        <v>1255</v>
      </c>
      <c r="C706" s="157" t="s">
        <v>1224</v>
      </c>
      <c r="D706" s="161" t="s">
        <v>237</v>
      </c>
      <c r="E706" s="157" t="s">
        <v>20</v>
      </c>
      <c r="F706" s="157" t="n">
        <v>46</v>
      </c>
      <c r="G706" s="157" t="s">
        <v>21</v>
      </c>
      <c r="H706" s="162" t="n">
        <f aca="false">COUNTA(A706:A708)</f>
        <v>3</v>
      </c>
      <c r="I706" s="159"/>
    </row>
    <row r="707" customFormat="false" ht="23.85" hidden="false" customHeight="true" outlineLevel="0" collapsed="false">
      <c r="A707" s="164" t="s">
        <v>1256</v>
      </c>
      <c r="B707" s="157" t="s">
        <v>1257</v>
      </c>
      <c r="C707" s="157" t="s">
        <v>1224</v>
      </c>
      <c r="D707" s="161" t="s">
        <v>867</v>
      </c>
      <c r="E707" s="157" t="s">
        <v>20</v>
      </c>
      <c r="F707" s="157" t="n">
        <v>47</v>
      </c>
      <c r="G707" s="157" t="s">
        <v>21</v>
      </c>
      <c r="H707" s="162"/>
      <c r="I707" s="159"/>
    </row>
    <row r="708" customFormat="false" ht="23.85" hidden="false" customHeight="true" outlineLevel="0" collapsed="false">
      <c r="A708" s="164" t="s">
        <v>1258</v>
      </c>
      <c r="B708" s="157" t="s">
        <v>1259</v>
      </c>
      <c r="C708" s="157" t="s">
        <v>1224</v>
      </c>
      <c r="D708" s="161" t="s">
        <v>1260</v>
      </c>
      <c r="E708" s="157" t="s">
        <v>20</v>
      </c>
      <c r="F708" s="157" t="n">
        <v>32</v>
      </c>
      <c r="G708" s="157" t="s">
        <v>21</v>
      </c>
      <c r="H708" s="162"/>
      <c r="I708" s="159"/>
    </row>
    <row r="709" customFormat="false" ht="23.85" hidden="false" customHeight="true" outlineLevel="0" collapsed="false">
      <c r="A709" s="165" t="s">
        <v>333</v>
      </c>
      <c r="B709" s="165"/>
      <c r="C709" s="165"/>
      <c r="D709" s="165"/>
      <c r="E709" s="165"/>
      <c r="F709" s="165"/>
      <c r="G709" s="165"/>
      <c r="H709" s="166" t="n">
        <f aca="false">H677+H686+H693+H700+H706</f>
        <v>16</v>
      </c>
      <c r="I709" s="159"/>
    </row>
    <row r="710" customFormat="false" ht="23.85" hidden="false" customHeight="true" outlineLevel="0" collapsed="false">
      <c r="A710" s="76" t="s">
        <v>1261</v>
      </c>
      <c r="B710" s="76"/>
      <c r="C710" s="76"/>
      <c r="D710" s="76"/>
      <c r="E710" s="76"/>
      <c r="F710" s="76"/>
      <c r="G710" s="76"/>
      <c r="H710" s="155" t="s">
        <v>1</v>
      </c>
      <c r="I710" s="5" t="s">
        <v>2</v>
      </c>
    </row>
    <row r="711" customFormat="false" ht="23.85" hidden="false" customHeight="true" outlineLevel="0" collapsed="false">
      <c r="A711" s="99" t="s">
        <v>3</v>
      </c>
      <c r="B711" s="99" t="s">
        <v>1262</v>
      </c>
      <c r="C711" s="99"/>
      <c r="D711" s="99"/>
      <c r="E711" s="99"/>
      <c r="F711" s="99" t="s">
        <v>5</v>
      </c>
      <c r="G711" s="100" t="n">
        <v>77484</v>
      </c>
      <c r="H711" s="155"/>
      <c r="I711" s="101" t="s">
        <v>1263</v>
      </c>
    </row>
    <row r="712" customFormat="false" ht="23.85" hidden="false" customHeight="true" outlineLevel="0" collapsed="false">
      <c r="A712" s="99" t="s">
        <v>6</v>
      </c>
      <c r="B712" s="102" t="s">
        <v>1264</v>
      </c>
      <c r="C712" s="102"/>
      <c r="D712" s="102"/>
      <c r="E712" s="102"/>
      <c r="F712" s="99" t="s">
        <v>28</v>
      </c>
      <c r="G712" s="102" t="s">
        <v>1265</v>
      </c>
      <c r="H712" s="155"/>
      <c r="I712" s="101"/>
    </row>
    <row r="713" customFormat="false" ht="23.85" hidden="false" customHeight="true" outlineLevel="0" collapsed="false">
      <c r="A713" s="103" t="s">
        <v>10</v>
      </c>
      <c r="B713" s="103" t="s">
        <v>11</v>
      </c>
      <c r="C713" s="99" t="s">
        <v>12</v>
      </c>
      <c r="D713" s="103" t="s">
        <v>13</v>
      </c>
      <c r="E713" s="103" t="s">
        <v>14</v>
      </c>
      <c r="F713" s="103" t="s">
        <v>15</v>
      </c>
      <c r="G713" s="99" t="s">
        <v>16</v>
      </c>
      <c r="H713" s="155"/>
      <c r="I713" s="101"/>
    </row>
    <row r="714" customFormat="false" ht="23.85" hidden="false" customHeight="true" outlineLevel="0" collapsed="false">
      <c r="A714" s="103"/>
      <c r="B714" s="103"/>
      <c r="C714" s="103"/>
      <c r="D714" s="103"/>
      <c r="E714" s="103"/>
      <c r="F714" s="103"/>
      <c r="G714" s="103"/>
      <c r="H714" s="103"/>
      <c r="I714" s="101"/>
    </row>
    <row r="715" customFormat="false" ht="23.85" hidden="false" customHeight="true" outlineLevel="0" collapsed="false">
      <c r="A715" s="167" t="s">
        <v>1266</v>
      </c>
      <c r="B715" s="168" t="s">
        <v>1267</v>
      </c>
      <c r="C715" s="157" t="s">
        <v>1265</v>
      </c>
      <c r="D715" s="157" t="s">
        <v>89</v>
      </c>
      <c r="E715" s="106" t="s">
        <v>20</v>
      </c>
      <c r="F715" s="168" t="s">
        <v>1152</v>
      </c>
      <c r="G715" s="47" t="s">
        <v>21</v>
      </c>
      <c r="H715" s="158" t="n">
        <f aca="false">COUNTA(A715:A730)</f>
        <v>16</v>
      </c>
      <c r="I715" s="109"/>
    </row>
    <row r="716" customFormat="false" ht="23.85" hidden="false" customHeight="true" outlineLevel="0" collapsed="false">
      <c r="A716" s="167" t="s">
        <v>1268</v>
      </c>
      <c r="B716" s="168" t="s">
        <v>1269</v>
      </c>
      <c r="C716" s="157" t="s">
        <v>1265</v>
      </c>
      <c r="D716" s="157" t="s">
        <v>89</v>
      </c>
      <c r="E716" s="106" t="s">
        <v>20</v>
      </c>
      <c r="F716" s="168" t="s">
        <v>1175</v>
      </c>
      <c r="G716" s="47" t="s">
        <v>21</v>
      </c>
      <c r="H716" s="158"/>
      <c r="I716" s="109"/>
    </row>
    <row r="717" customFormat="false" ht="23.85" hidden="false" customHeight="true" outlineLevel="0" collapsed="false">
      <c r="A717" s="167" t="s">
        <v>1270</v>
      </c>
      <c r="B717" s="168" t="s">
        <v>1271</v>
      </c>
      <c r="C717" s="157" t="s">
        <v>1265</v>
      </c>
      <c r="D717" s="157" t="s">
        <v>89</v>
      </c>
      <c r="E717" s="106" t="s">
        <v>20</v>
      </c>
      <c r="F717" s="168" t="s">
        <v>1117</v>
      </c>
      <c r="G717" s="47" t="s">
        <v>21</v>
      </c>
      <c r="H717" s="158"/>
      <c r="I717" s="109"/>
    </row>
    <row r="718" customFormat="false" ht="23.85" hidden="false" customHeight="true" outlineLevel="0" collapsed="false">
      <c r="A718" s="167" t="s">
        <v>1272</v>
      </c>
      <c r="B718" s="168" t="s">
        <v>1273</v>
      </c>
      <c r="C718" s="157" t="s">
        <v>1265</v>
      </c>
      <c r="D718" s="157" t="s">
        <v>89</v>
      </c>
      <c r="E718" s="106" t="s">
        <v>20</v>
      </c>
      <c r="F718" s="168" t="s">
        <v>1209</v>
      </c>
      <c r="G718" s="47" t="s">
        <v>21</v>
      </c>
      <c r="H718" s="158"/>
      <c r="I718" s="109"/>
    </row>
    <row r="719" customFormat="false" ht="23.85" hidden="false" customHeight="true" outlineLevel="0" collapsed="false">
      <c r="A719" s="167" t="s">
        <v>1274</v>
      </c>
      <c r="B719" s="168" t="s">
        <v>1275</v>
      </c>
      <c r="C719" s="157" t="s">
        <v>1265</v>
      </c>
      <c r="D719" s="157" t="s">
        <v>89</v>
      </c>
      <c r="E719" s="106" t="s">
        <v>20</v>
      </c>
      <c r="F719" s="168" t="s">
        <v>1276</v>
      </c>
      <c r="G719" s="47" t="s">
        <v>21</v>
      </c>
      <c r="H719" s="158"/>
      <c r="I719" s="109"/>
    </row>
    <row r="720" customFormat="false" ht="25.5" hidden="false" customHeight="true" outlineLevel="0" collapsed="false">
      <c r="A720" s="167" t="s">
        <v>1277</v>
      </c>
      <c r="B720" s="168" t="s">
        <v>1278</v>
      </c>
      <c r="C720" s="157" t="s">
        <v>1265</v>
      </c>
      <c r="D720" s="157" t="s">
        <v>89</v>
      </c>
      <c r="E720" s="106" t="s">
        <v>20</v>
      </c>
      <c r="F720" s="168" t="s">
        <v>1279</v>
      </c>
      <c r="G720" s="47" t="s">
        <v>21</v>
      </c>
      <c r="H720" s="158"/>
      <c r="I720" s="109"/>
    </row>
    <row r="721" customFormat="false" ht="23.85" hidden="false" customHeight="true" outlineLevel="0" collapsed="false">
      <c r="A721" s="167" t="s">
        <v>1280</v>
      </c>
      <c r="B721" s="168" t="s">
        <v>1281</v>
      </c>
      <c r="C721" s="157" t="s">
        <v>1265</v>
      </c>
      <c r="D721" s="157" t="s">
        <v>89</v>
      </c>
      <c r="E721" s="106" t="s">
        <v>20</v>
      </c>
      <c r="F721" s="168" t="s">
        <v>1093</v>
      </c>
      <c r="G721" s="47" t="s">
        <v>21</v>
      </c>
      <c r="H721" s="158"/>
      <c r="I721" s="109"/>
    </row>
    <row r="722" customFormat="false" ht="23.85" hidden="false" customHeight="true" outlineLevel="0" collapsed="false">
      <c r="A722" s="167" t="s">
        <v>1282</v>
      </c>
      <c r="B722" s="168" t="s">
        <v>1283</v>
      </c>
      <c r="C722" s="157" t="s">
        <v>1265</v>
      </c>
      <c r="D722" s="157" t="s">
        <v>89</v>
      </c>
      <c r="E722" s="106" t="s">
        <v>20</v>
      </c>
      <c r="F722" s="168" t="s">
        <v>1085</v>
      </c>
      <c r="G722" s="47" t="s">
        <v>21</v>
      </c>
      <c r="H722" s="158"/>
      <c r="I722" s="109"/>
    </row>
    <row r="723" customFormat="false" ht="23.85" hidden="false" customHeight="true" outlineLevel="0" collapsed="false">
      <c r="A723" s="167" t="s">
        <v>1284</v>
      </c>
      <c r="B723" s="168" t="s">
        <v>1285</v>
      </c>
      <c r="C723" s="157" t="s">
        <v>1265</v>
      </c>
      <c r="D723" s="157" t="s">
        <v>89</v>
      </c>
      <c r="E723" s="106" t="s">
        <v>20</v>
      </c>
      <c r="F723" s="168" t="s">
        <v>1120</v>
      </c>
      <c r="G723" s="47" t="s">
        <v>21</v>
      </c>
      <c r="H723" s="158"/>
      <c r="I723" s="109"/>
    </row>
    <row r="724" customFormat="false" ht="23.85" hidden="false" customHeight="true" outlineLevel="0" collapsed="false">
      <c r="A724" s="167" t="s">
        <v>1286</v>
      </c>
      <c r="B724" s="168" t="s">
        <v>1287</v>
      </c>
      <c r="C724" s="157" t="s">
        <v>1265</v>
      </c>
      <c r="D724" s="157" t="s">
        <v>89</v>
      </c>
      <c r="E724" s="106" t="s">
        <v>20</v>
      </c>
      <c r="F724" s="168" t="s">
        <v>1175</v>
      </c>
      <c r="G724" s="47" t="s">
        <v>21</v>
      </c>
      <c r="H724" s="158"/>
      <c r="I724" s="109"/>
    </row>
    <row r="725" customFormat="false" ht="23.85" hidden="false" customHeight="true" outlineLevel="0" collapsed="false">
      <c r="A725" s="167" t="s">
        <v>1288</v>
      </c>
      <c r="B725" s="168" t="s">
        <v>1289</v>
      </c>
      <c r="C725" s="157" t="s">
        <v>1265</v>
      </c>
      <c r="D725" s="157" t="s">
        <v>89</v>
      </c>
      <c r="E725" s="106" t="s">
        <v>20</v>
      </c>
      <c r="F725" s="168" t="s">
        <v>1155</v>
      </c>
      <c r="G725" s="47" t="s">
        <v>21</v>
      </c>
      <c r="H725" s="158"/>
      <c r="I725" s="109"/>
    </row>
    <row r="726" customFormat="false" ht="23.85" hidden="false" customHeight="true" outlineLevel="0" collapsed="false">
      <c r="A726" s="167" t="s">
        <v>1290</v>
      </c>
      <c r="B726" s="168" t="s">
        <v>1291</v>
      </c>
      <c r="C726" s="157" t="s">
        <v>1265</v>
      </c>
      <c r="D726" s="157" t="s">
        <v>89</v>
      </c>
      <c r="E726" s="106" t="s">
        <v>20</v>
      </c>
      <c r="F726" s="168" t="s">
        <v>1188</v>
      </c>
      <c r="G726" s="47" t="s">
        <v>21</v>
      </c>
      <c r="H726" s="158"/>
      <c r="I726" s="109"/>
    </row>
    <row r="727" customFormat="false" ht="23.85" hidden="false" customHeight="true" outlineLevel="0" collapsed="false">
      <c r="A727" s="167" t="s">
        <v>1292</v>
      </c>
      <c r="B727" s="168" t="s">
        <v>1293</v>
      </c>
      <c r="C727" s="157" t="s">
        <v>1265</v>
      </c>
      <c r="D727" s="157" t="s">
        <v>89</v>
      </c>
      <c r="E727" s="106" t="s">
        <v>20</v>
      </c>
      <c r="F727" s="168" t="s">
        <v>1276</v>
      </c>
      <c r="G727" s="47" t="s">
        <v>21</v>
      </c>
      <c r="H727" s="158"/>
      <c r="I727" s="109"/>
    </row>
    <row r="728" customFormat="false" ht="23.85" hidden="false" customHeight="true" outlineLevel="0" collapsed="false">
      <c r="A728" s="167" t="s">
        <v>1294</v>
      </c>
      <c r="B728" s="168" t="s">
        <v>1295</v>
      </c>
      <c r="C728" s="157" t="s">
        <v>1265</v>
      </c>
      <c r="D728" s="157" t="s">
        <v>89</v>
      </c>
      <c r="E728" s="106" t="s">
        <v>20</v>
      </c>
      <c r="F728" s="168" t="s">
        <v>1296</v>
      </c>
      <c r="G728" s="47" t="s">
        <v>21</v>
      </c>
      <c r="H728" s="158"/>
      <c r="I728" s="109"/>
    </row>
    <row r="729" customFormat="false" ht="23.85" hidden="false" customHeight="true" outlineLevel="0" collapsed="false">
      <c r="A729" s="167" t="s">
        <v>1297</v>
      </c>
      <c r="B729" s="168" t="s">
        <v>1298</v>
      </c>
      <c r="C729" s="157" t="s">
        <v>1265</v>
      </c>
      <c r="D729" s="157" t="s">
        <v>89</v>
      </c>
      <c r="E729" s="106" t="s">
        <v>20</v>
      </c>
      <c r="F729" s="168" t="s">
        <v>1113</v>
      </c>
      <c r="G729" s="47" t="s">
        <v>21</v>
      </c>
      <c r="H729" s="158"/>
      <c r="I729" s="109"/>
    </row>
    <row r="730" customFormat="false" ht="23.85" hidden="false" customHeight="true" outlineLevel="0" collapsed="false">
      <c r="A730" s="99" t="s">
        <v>3</v>
      </c>
      <c r="B730" s="99" t="s">
        <v>1299</v>
      </c>
      <c r="C730" s="99"/>
      <c r="D730" s="99"/>
      <c r="E730" s="99"/>
      <c r="F730" s="99" t="s">
        <v>5</v>
      </c>
      <c r="G730" s="100" t="n">
        <v>54904</v>
      </c>
      <c r="H730" s="155" t="s">
        <v>1</v>
      </c>
      <c r="I730" s="112" t="s">
        <v>1300</v>
      </c>
    </row>
    <row r="731" customFormat="false" ht="23.85" hidden="false" customHeight="true" outlineLevel="0" collapsed="false">
      <c r="A731" s="99" t="s">
        <v>6</v>
      </c>
      <c r="B731" s="102" t="s">
        <v>1301</v>
      </c>
      <c r="C731" s="102"/>
      <c r="D731" s="102"/>
      <c r="E731" s="102"/>
      <c r="F731" s="99" t="s">
        <v>28</v>
      </c>
      <c r="G731" s="102" t="s">
        <v>1265</v>
      </c>
      <c r="H731" s="155"/>
      <c r="I731" s="112"/>
    </row>
    <row r="732" customFormat="false" ht="23.85" hidden="false" customHeight="true" outlineLevel="0" collapsed="false">
      <c r="A732" s="103" t="s">
        <v>10</v>
      </c>
      <c r="B732" s="103" t="s">
        <v>11</v>
      </c>
      <c r="C732" s="99" t="s">
        <v>12</v>
      </c>
      <c r="D732" s="103" t="s">
        <v>13</v>
      </c>
      <c r="E732" s="103" t="s">
        <v>14</v>
      </c>
      <c r="F732" s="103" t="s">
        <v>15</v>
      </c>
      <c r="G732" s="99" t="s">
        <v>16</v>
      </c>
      <c r="H732" s="155"/>
      <c r="I732" s="112"/>
    </row>
    <row r="733" customFormat="false" ht="23.85" hidden="false" customHeight="true" outlineLevel="0" collapsed="false">
      <c r="A733" s="103"/>
      <c r="B733" s="103"/>
      <c r="C733" s="103"/>
      <c r="D733" s="103"/>
      <c r="E733" s="103"/>
      <c r="F733" s="103"/>
      <c r="G733" s="103"/>
      <c r="H733" s="103"/>
      <c r="I733" s="112"/>
    </row>
    <row r="734" customFormat="false" ht="23.85" hidden="false" customHeight="true" outlineLevel="0" collapsed="false">
      <c r="A734" s="167" t="s">
        <v>1302</v>
      </c>
      <c r="B734" s="169" t="s">
        <v>1303</v>
      </c>
      <c r="C734" s="157" t="s">
        <v>1265</v>
      </c>
      <c r="D734" s="138" t="s">
        <v>177</v>
      </c>
      <c r="E734" s="106" t="s">
        <v>20</v>
      </c>
      <c r="F734" s="169" t="s">
        <v>1143</v>
      </c>
      <c r="G734" s="47" t="s">
        <v>21</v>
      </c>
      <c r="H734" s="170" t="n">
        <f aca="false">COUNTA(A734:A747)</f>
        <v>14</v>
      </c>
      <c r="I734" s="109"/>
    </row>
    <row r="735" customFormat="false" ht="23.85" hidden="false" customHeight="true" outlineLevel="0" collapsed="false">
      <c r="A735" s="167" t="s">
        <v>1304</v>
      </c>
      <c r="B735" s="169" t="s">
        <v>1305</v>
      </c>
      <c r="C735" s="157" t="s">
        <v>1265</v>
      </c>
      <c r="D735" s="138" t="s">
        <v>177</v>
      </c>
      <c r="E735" s="47" t="s">
        <v>39</v>
      </c>
      <c r="F735" s="169" t="s">
        <v>1125</v>
      </c>
      <c r="G735" s="47" t="s">
        <v>21</v>
      </c>
      <c r="H735" s="170"/>
      <c r="I735" s="109"/>
    </row>
    <row r="736" customFormat="false" ht="23.85" hidden="false" customHeight="true" outlineLevel="0" collapsed="false">
      <c r="A736" s="167" t="s">
        <v>1306</v>
      </c>
      <c r="B736" s="169" t="s">
        <v>1307</v>
      </c>
      <c r="C736" s="157" t="s">
        <v>1265</v>
      </c>
      <c r="D736" s="138" t="s">
        <v>177</v>
      </c>
      <c r="E736" s="47" t="s">
        <v>39</v>
      </c>
      <c r="F736" s="169" t="s">
        <v>1194</v>
      </c>
      <c r="G736" s="47" t="s">
        <v>21</v>
      </c>
      <c r="H736" s="170"/>
      <c r="I736" s="109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</row>
    <row r="737" customFormat="false" ht="23.85" hidden="false" customHeight="true" outlineLevel="0" collapsed="false">
      <c r="A737" s="167" t="s">
        <v>1308</v>
      </c>
      <c r="B737" s="169" t="s">
        <v>1309</v>
      </c>
      <c r="C737" s="157" t="s">
        <v>1265</v>
      </c>
      <c r="D737" s="138" t="s">
        <v>177</v>
      </c>
      <c r="E737" s="106" t="s">
        <v>20</v>
      </c>
      <c r="F737" s="169" t="s">
        <v>1101</v>
      </c>
      <c r="G737" s="47" t="s">
        <v>21</v>
      </c>
      <c r="H737" s="170"/>
      <c r="I737" s="109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</row>
    <row r="738" customFormat="false" ht="23.85" hidden="false" customHeight="true" outlineLevel="0" collapsed="false">
      <c r="A738" s="167" t="s">
        <v>1310</v>
      </c>
      <c r="B738" s="169" t="s">
        <v>1311</v>
      </c>
      <c r="C738" s="157" t="s">
        <v>1265</v>
      </c>
      <c r="D738" s="138" t="s">
        <v>177</v>
      </c>
      <c r="E738" s="106" t="s">
        <v>20</v>
      </c>
      <c r="F738" s="169" t="s">
        <v>956</v>
      </c>
      <c r="G738" s="47" t="s">
        <v>21</v>
      </c>
      <c r="H738" s="170"/>
      <c r="I738" s="109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</row>
    <row r="739" customFormat="false" ht="23.85" hidden="false" customHeight="true" outlineLevel="0" collapsed="false">
      <c r="A739" s="167" t="s">
        <v>1312</v>
      </c>
      <c r="B739" s="169" t="s">
        <v>1313</v>
      </c>
      <c r="C739" s="157" t="s">
        <v>1265</v>
      </c>
      <c r="D739" s="138" t="s">
        <v>177</v>
      </c>
      <c r="E739" s="47" t="s">
        <v>39</v>
      </c>
      <c r="F739" s="169" t="s">
        <v>1191</v>
      </c>
      <c r="G739" s="47" t="s">
        <v>21</v>
      </c>
      <c r="H739" s="170"/>
      <c r="I739" s="109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</row>
    <row r="740" customFormat="false" ht="23.85" hidden="false" customHeight="true" outlineLevel="0" collapsed="false">
      <c r="A740" s="167" t="s">
        <v>1314</v>
      </c>
      <c r="B740" s="169" t="s">
        <v>1315</v>
      </c>
      <c r="C740" s="157" t="s">
        <v>1265</v>
      </c>
      <c r="D740" s="138" t="s">
        <v>177</v>
      </c>
      <c r="E740" s="47" t="s">
        <v>39</v>
      </c>
      <c r="F740" s="169" t="s">
        <v>1143</v>
      </c>
      <c r="G740" s="47" t="s">
        <v>21</v>
      </c>
      <c r="H740" s="170"/>
      <c r="I740" s="109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</row>
    <row r="741" customFormat="false" ht="23.85" hidden="false" customHeight="true" outlineLevel="0" collapsed="false">
      <c r="A741" s="167" t="s">
        <v>1316</v>
      </c>
      <c r="B741" s="169" t="s">
        <v>1317</v>
      </c>
      <c r="C741" s="157" t="s">
        <v>1265</v>
      </c>
      <c r="D741" s="138" t="s">
        <v>177</v>
      </c>
      <c r="E741" s="47" t="s">
        <v>39</v>
      </c>
      <c r="F741" s="169" t="s">
        <v>1143</v>
      </c>
      <c r="G741" s="47" t="s">
        <v>21</v>
      </c>
      <c r="H741" s="170"/>
      <c r="I741" s="109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</row>
    <row r="742" customFormat="false" ht="23.85" hidden="false" customHeight="true" outlineLevel="0" collapsed="false">
      <c r="A742" s="167" t="s">
        <v>1318</v>
      </c>
      <c r="B742" s="169" t="s">
        <v>1319</v>
      </c>
      <c r="C742" s="157" t="s">
        <v>1265</v>
      </c>
      <c r="D742" s="138" t="s">
        <v>177</v>
      </c>
      <c r="E742" s="47" t="s">
        <v>39</v>
      </c>
      <c r="F742" s="169" t="s">
        <v>1101</v>
      </c>
      <c r="G742" s="47" t="s">
        <v>21</v>
      </c>
      <c r="H742" s="170"/>
      <c r="I742" s="109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</row>
    <row r="743" customFormat="false" ht="23.85" hidden="false" customHeight="true" outlineLevel="0" collapsed="false">
      <c r="A743" s="167" t="s">
        <v>1320</v>
      </c>
      <c r="B743" s="169" t="s">
        <v>1321</v>
      </c>
      <c r="C743" s="157" t="s">
        <v>1265</v>
      </c>
      <c r="D743" s="138" t="s">
        <v>177</v>
      </c>
      <c r="E743" s="47" t="s">
        <v>39</v>
      </c>
      <c r="F743" s="169" t="s">
        <v>1125</v>
      </c>
      <c r="G743" s="47" t="s">
        <v>21</v>
      </c>
      <c r="H743" s="170"/>
      <c r="I743" s="109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</row>
    <row r="744" customFormat="false" ht="23.85" hidden="false" customHeight="true" outlineLevel="0" collapsed="false">
      <c r="A744" s="167" t="s">
        <v>1322</v>
      </c>
      <c r="B744" s="169" t="s">
        <v>1323</v>
      </c>
      <c r="C744" s="157" t="s">
        <v>1265</v>
      </c>
      <c r="D744" s="138" t="s">
        <v>177</v>
      </c>
      <c r="E744" s="106" t="s">
        <v>20</v>
      </c>
      <c r="F744" s="169" t="s">
        <v>1117</v>
      </c>
      <c r="G744" s="47" t="s">
        <v>21</v>
      </c>
      <c r="H744" s="170"/>
      <c r="I744" s="109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</row>
    <row r="745" customFormat="false" ht="23.85" hidden="false" customHeight="true" outlineLevel="0" collapsed="false">
      <c r="A745" s="167" t="s">
        <v>1324</v>
      </c>
      <c r="B745" s="169" t="s">
        <v>1325</v>
      </c>
      <c r="C745" s="157" t="s">
        <v>1265</v>
      </c>
      <c r="D745" s="138" t="s">
        <v>177</v>
      </c>
      <c r="E745" s="47" t="s">
        <v>39</v>
      </c>
      <c r="F745" s="169" t="s">
        <v>1191</v>
      </c>
      <c r="G745" s="47" t="s">
        <v>21</v>
      </c>
      <c r="H745" s="170"/>
      <c r="I745" s="109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</row>
    <row r="746" customFormat="false" ht="23.85" hidden="false" customHeight="true" outlineLevel="0" collapsed="false">
      <c r="A746" s="167" t="s">
        <v>1326</v>
      </c>
      <c r="B746" s="169" t="s">
        <v>1327</v>
      </c>
      <c r="C746" s="157" t="s">
        <v>1265</v>
      </c>
      <c r="D746" s="138" t="s">
        <v>177</v>
      </c>
      <c r="E746" s="47" t="s">
        <v>39</v>
      </c>
      <c r="F746" s="169" t="s">
        <v>1074</v>
      </c>
      <c r="G746" s="47" t="s">
        <v>21</v>
      </c>
      <c r="H746" s="170"/>
      <c r="I746" s="109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</row>
    <row r="747" customFormat="false" ht="23.85" hidden="false" customHeight="true" outlineLevel="0" collapsed="false">
      <c r="A747" s="167" t="s">
        <v>1328</v>
      </c>
      <c r="B747" s="169" t="s">
        <v>1329</v>
      </c>
      <c r="C747" s="157" t="s">
        <v>1265</v>
      </c>
      <c r="D747" s="157" t="s">
        <v>1330</v>
      </c>
      <c r="E747" s="47" t="s">
        <v>39</v>
      </c>
      <c r="F747" s="169" t="s">
        <v>1331</v>
      </c>
      <c r="G747" s="47" t="s">
        <v>21</v>
      </c>
      <c r="H747" s="170"/>
      <c r="I747" s="109"/>
    </row>
    <row r="748" customFormat="false" ht="23.85" hidden="false" customHeight="true" outlineLevel="0" collapsed="false">
      <c r="A748" s="99" t="s">
        <v>3</v>
      </c>
      <c r="B748" s="99" t="s">
        <v>1332</v>
      </c>
      <c r="C748" s="99"/>
      <c r="D748" s="99"/>
      <c r="E748" s="99"/>
      <c r="F748" s="99" t="s">
        <v>5</v>
      </c>
      <c r="G748" s="100" t="n">
        <v>67781</v>
      </c>
      <c r="H748" s="155" t="s">
        <v>1</v>
      </c>
      <c r="I748" s="112" t="s">
        <v>1333</v>
      </c>
    </row>
    <row r="749" customFormat="false" ht="23.85" hidden="false" customHeight="true" outlineLevel="0" collapsed="false">
      <c r="A749" s="99" t="s">
        <v>6</v>
      </c>
      <c r="B749" s="102" t="s">
        <v>1334</v>
      </c>
      <c r="C749" s="102"/>
      <c r="D749" s="102"/>
      <c r="E749" s="102"/>
      <c r="F749" s="99" t="s">
        <v>28</v>
      </c>
      <c r="G749" s="102" t="s">
        <v>1265</v>
      </c>
      <c r="H749" s="155"/>
      <c r="I749" s="112"/>
    </row>
    <row r="750" customFormat="false" ht="23.85" hidden="false" customHeight="true" outlineLevel="0" collapsed="false">
      <c r="A750" s="103" t="s">
        <v>10</v>
      </c>
      <c r="B750" s="103" t="s">
        <v>11</v>
      </c>
      <c r="C750" s="99" t="s">
        <v>12</v>
      </c>
      <c r="D750" s="103" t="s">
        <v>13</v>
      </c>
      <c r="E750" s="103" t="s">
        <v>14</v>
      </c>
      <c r="F750" s="103" t="s">
        <v>15</v>
      </c>
      <c r="G750" s="99" t="s">
        <v>16</v>
      </c>
      <c r="H750" s="155"/>
      <c r="I750" s="112"/>
    </row>
    <row r="751" customFormat="false" ht="23.85" hidden="false" customHeight="true" outlineLevel="0" collapsed="false">
      <c r="A751" s="103"/>
      <c r="B751" s="103"/>
      <c r="C751" s="103"/>
      <c r="D751" s="103"/>
      <c r="E751" s="103"/>
      <c r="F751" s="103"/>
      <c r="G751" s="103"/>
      <c r="H751" s="103"/>
      <c r="I751" s="112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</row>
    <row r="752" customFormat="false" ht="23.85" hidden="false" customHeight="true" outlineLevel="0" collapsed="false">
      <c r="A752" s="167" t="s">
        <v>1335</v>
      </c>
      <c r="B752" s="168" t="s">
        <v>1336</v>
      </c>
      <c r="C752" s="157" t="s">
        <v>1337</v>
      </c>
      <c r="D752" s="157" t="s">
        <v>89</v>
      </c>
      <c r="E752" s="106" t="s">
        <v>20</v>
      </c>
      <c r="F752" s="168" t="s">
        <v>1175</v>
      </c>
      <c r="G752" s="47" t="s">
        <v>21</v>
      </c>
      <c r="H752" s="158" t="n">
        <f aca="false">COUNTA(A752:A755)</f>
        <v>4</v>
      </c>
      <c r="I752" s="109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</row>
    <row r="753" customFormat="false" ht="23.85" hidden="false" customHeight="true" outlineLevel="0" collapsed="false">
      <c r="A753" s="167" t="s">
        <v>1338</v>
      </c>
      <c r="B753" s="168" t="s">
        <v>1339</v>
      </c>
      <c r="C753" s="157" t="s">
        <v>1337</v>
      </c>
      <c r="D753" s="157" t="s">
        <v>89</v>
      </c>
      <c r="E753" s="106" t="s">
        <v>20</v>
      </c>
      <c r="F753" s="168" t="s">
        <v>1125</v>
      </c>
      <c r="G753" s="47" t="s">
        <v>21</v>
      </c>
      <c r="H753" s="158"/>
      <c r="I753" s="109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</row>
    <row r="754" customFormat="false" ht="23.85" hidden="false" customHeight="true" outlineLevel="0" collapsed="false">
      <c r="A754" s="167" t="s">
        <v>1340</v>
      </c>
      <c r="B754" s="168" t="s">
        <v>1341</v>
      </c>
      <c r="C754" s="157" t="s">
        <v>1337</v>
      </c>
      <c r="D754" s="157" t="s">
        <v>89</v>
      </c>
      <c r="E754" s="106" t="s">
        <v>20</v>
      </c>
      <c r="F754" s="168" t="s">
        <v>1113</v>
      </c>
      <c r="G754" s="47" t="s">
        <v>21</v>
      </c>
      <c r="H754" s="158"/>
      <c r="I754" s="109"/>
    </row>
    <row r="755" customFormat="false" ht="23.85" hidden="false" customHeight="true" outlineLevel="0" collapsed="false">
      <c r="A755" s="167" t="s">
        <v>1342</v>
      </c>
      <c r="B755" s="168" t="s">
        <v>1343</v>
      </c>
      <c r="C755" s="157" t="s">
        <v>1337</v>
      </c>
      <c r="D755" s="157" t="s">
        <v>89</v>
      </c>
      <c r="E755" s="106" t="s">
        <v>20</v>
      </c>
      <c r="F755" s="168" t="s">
        <v>1106</v>
      </c>
      <c r="G755" s="47" t="s">
        <v>21</v>
      </c>
      <c r="H755" s="158"/>
      <c r="I755" s="109"/>
    </row>
    <row r="756" customFormat="false" ht="23.85" hidden="false" customHeight="true" outlineLevel="0" collapsed="false">
      <c r="A756" s="99" t="s">
        <v>3</v>
      </c>
      <c r="B756" s="99" t="s">
        <v>1344</v>
      </c>
      <c r="C756" s="99"/>
      <c r="D756" s="99"/>
      <c r="E756" s="99"/>
      <c r="F756" s="99" t="s">
        <v>5</v>
      </c>
      <c r="G756" s="100" t="n">
        <v>56321</v>
      </c>
      <c r="H756" s="155" t="s">
        <v>1</v>
      </c>
      <c r="I756" s="171" t="s">
        <v>1345</v>
      </c>
    </row>
    <row r="757" customFormat="false" ht="23.85" hidden="false" customHeight="true" outlineLevel="0" collapsed="false">
      <c r="A757" s="99" t="s">
        <v>6</v>
      </c>
      <c r="B757" s="102" t="s">
        <v>1346</v>
      </c>
      <c r="C757" s="102"/>
      <c r="D757" s="102"/>
      <c r="E757" s="102"/>
      <c r="F757" s="99" t="s">
        <v>28</v>
      </c>
      <c r="G757" s="102" t="s">
        <v>1265</v>
      </c>
      <c r="H757" s="155"/>
      <c r="I757" s="171"/>
    </row>
    <row r="758" customFormat="false" ht="23.85" hidden="false" customHeight="true" outlineLevel="0" collapsed="false">
      <c r="A758" s="103" t="s">
        <v>10</v>
      </c>
      <c r="B758" s="103" t="s">
        <v>11</v>
      </c>
      <c r="C758" s="99" t="s">
        <v>12</v>
      </c>
      <c r="D758" s="103" t="s">
        <v>13</v>
      </c>
      <c r="E758" s="103" t="s">
        <v>14</v>
      </c>
      <c r="F758" s="103" t="s">
        <v>15</v>
      </c>
      <c r="G758" s="99" t="s">
        <v>16</v>
      </c>
      <c r="H758" s="155"/>
      <c r="I758" s="171"/>
    </row>
    <row r="759" customFormat="false" ht="23.85" hidden="false" customHeight="true" outlineLevel="0" collapsed="false">
      <c r="A759" s="103"/>
      <c r="B759" s="103"/>
      <c r="C759" s="103"/>
      <c r="D759" s="103"/>
      <c r="E759" s="103"/>
      <c r="F759" s="103"/>
      <c r="G759" s="103"/>
      <c r="H759" s="103"/>
      <c r="I759" s="171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</row>
    <row r="760" customFormat="false" ht="23.85" hidden="false" customHeight="true" outlineLevel="0" collapsed="false">
      <c r="A760" s="167" t="s">
        <v>1347</v>
      </c>
      <c r="B760" s="168" t="s">
        <v>1348</v>
      </c>
      <c r="C760" s="157" t="s">
        <v>1265</v>
      </c>
      <c r="D760" s="157" t="s">
        <v>1349</v>
      </c>
      <c r="E760" s="106" t="s">
        <v>20</v>
      </c>
      <c r="F760" s="168" t="s">
        <v>1155</v>
      </c>
      <c r="G760" s="47" t="s">
        <v>21</v>
      </c>
      <c r="H760" s="157" t="n">
        <f aca="false">COUNTA(A760:A760)</f>
        <v>1</v>
      </c>
      <c r="I760" s="109"/>
    </row>
    <row r="761" customFormat="false" ht="23.85" hidden="false" customHeight="true" outlineLevel="0" collapsed="false">
      <c r="A761" s="99" t="s">
        <v>3</v>
      </c>
      <c r="B761" s="99" t="s">
        <v>1350</v>
      </c>
      <c r="C761" s="99"/>
      <c r="D761" s="99"/>
      <c r="E761" s="99"/>
      <c r="F761" s="99" t="s">
        <v>5</v>
      </c>
      <c r="G761" s="100" t="n">
        <v>61728</v>
      </c>
      <c r="H761" s="155" t="s">
        <v>1</v>
      </c>
      <c r="I761" s="171" t="s">
        <v>1345</v>
      </c>
    </row>
    <row r="762" customFormat="false" ht="23.85" hidden="false" customHeight="true" outlineLevel="0" collapsed="false">
      <c r="A762" s="99" t="s">
        <v>6</v>
      </c>
      <c r="B762" s="102" t="s">
        <v>1351</v>
      </c>
      <c r="C762" s="102"/>
      <c r="D762" s="102"/>
      <c r="E762" s="102"/>
      <c r="F762" s="99" t="s">
        <v>28</v>
      </c>
      <c r="G762" s="102" t="s">
        <v>1265</v>
      </c>
      <c r="H762" s="155"/>
      <c r="I762" s="171"/>
    </row>
    <row r="763" customFormat="false" ht="23.85" hidden="false" customHeight="true" outlineLevel="0" collapsed="false">
      <c r="A763" s="103" t="s">
        <v>10</v>
      </c>
      <c r="B763" s="103" t="s">
        <v>11</v>
      </c>
      <c r="C763" s="99" t="s">
        <v>12</v>
      </c>
      <c r="D763" s="103" t="s">
        <v>13</v>
      </c>
      <c r="E763" s="103" t="s">
        <v>14</v>
      </c>
      <c r="F763" s="103" t="s">
        <v>15</v>
      </c>
      <c r="G763" s="99" t="s">
        <v>16</v>
      </c>
      <c r="H763" s="155"/>
      <c r="I763" s="171"/>
    </row>
    <row r="764" customFormat="false" ht="23.85" hidden="false" customHeight="true" outlineLevel="0" collapsed="false">
      <c r="A764" s="103"/>
      <c r="B764" s="103"/>
      <c r="C764" s="103"/>
      <c r="D764" s="103"/>
      <c r="E764" s="103"/>
      <c r="F764" s="103"/>
      <c r="G764" s="103"/>
      <c r="H764" s="103"/>
      <c r="I764" s="171"/>
    </row>
    <row r="765" customFormat="false" ht="23.85" hidden="false" customHeight="true" outlineLevel="0" collapsed="false">
      <c r="A765" s="172" t="s">
        <v>1352</v>
      </c>
      <c r="B765" s="173" t="s">
        <v>1353</v>
      </c>
      <c r="C765" s="157" t="s">
        <v>1265</v>
      </c>
      <c r="D765" s="174" t="s">
        <v>1354</v>
      </c>
      <c r="E765" s="106" t="s">
        <v>20</v>
      </c>
      <c r="F765" s="175" t="n">
        <v>43</v>
      </c>
      <c r="G765" s="47" t="s">
        <v>21</v>
      </c>
      <c r="H765" s="162" t="n">
        <f aca="false">COUNTA(A765:A775)</f>
        <v>11</v>
      </c>
      <c r="I765" s="109"/>
    </row>
    <row r="766" customFormat="false" ht="23.85" hidden="false" customHeight="true" outlineLevel="0" collapsed="false">
      <c r="A766" s="172" t="s">
        <v>1355</v>
      </c>
      <c r="B766" s="173" t="s">
        <v>1356</v>
      </c>
      <c r="C766" s="157" t="s">
        <v>1265</v>
      </c>
      <c r="D766" s="174" t="s">
        <v>255</v>
      </c>
      <c r="E766" s="106" t="s">
        <v>20</v>
      </c>
      <c r="F766" s="175" t="s">
        <v>1125</v>
      </c>
      <c r="G766" s="47" t="s">
        <v>21</v>
      </c>
      <c r="H766" s="162"/>
      <c r="I766" s="109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</row>
    <row r="767" customFormat="false" ht="23.85" hidden="false" customHeight="true" outlineLevel="0" collapsed="false">
      <c r="A767" s="164" t="s">
        <v>1357</v>
      </c>
      <c r="B767" s="176" t="s">
        <v>1358</v>
      </c>
      <c r="C767" s="157" t="s">
        <v>1265</v>
      </c>
      <c r="D767" s="177" t="s">
        <v>285</v>
      </c>
      <c r="E767" s="106" t="s">
        <v>20</v>
      </c>
      <c r="F767" s="168" t="s">
        <v>1117</v>
      </c>
      <c r="G767" s="47" t="s">
        <v>21</v>
      </c>
      <c r="H767" s="162"/>
      <c r="I767" s="109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</row>
    <row r="768" customFormat="false" ht="23.85" hidden="false" customHeight="true" outlineLevel="0" collapsed="false">
      <c r="A768" s="164" t="s">
        <v>1359</v>
      </c>
      <c r="B768" s="176" t="s">
        <v>1360</v>
      </c>
      <c r="C768" s="157" t="s">
        <v>1265</v>
      </c>
      <c r="D768" s="177" t="s">
        <v>237</v>
      </c>
      <c r="E768" s="106" t="s">
        <v>20</v>
      </c>
      <c r="F768" s="168" t="s">
        <v>1331</v>
      </c>
      <c r="G768" s="47" t="s">
        <v>21</v>
      </c>
      <c r="H768" s="162"/>
      <c r="I768" s="109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</row>
    <row r="769" customFormat="false" ht="23.85" hidden="false" customHeight="true" outlineLevel="0" collapsed="false">
      <c r="A769" s="164" t="s">
        <v>1361</v>
      </c>
      <c r="B769" s="176" t="s">
        <v>1362</v>
      </c>
      <c r="C769" s="157" t="s">
        <v>1265</v>
      </c>
      <c r="D769" s="177" t="s">
        <v>285</v>
      </c>
      <c r="E769" s="106" t="s">
        <v>20</v>
      </c>
      <c r="F769" s="168" t="s">
        <v>1143</v>
      </c>
      <c r="G769" s="47" t="s">
        <v>21</v>
      </c>
      <c r="H769" s="162"/>
      <c r="I769" s="109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</row>
    <row r="770" customFormat="false" ht="23.85" hidden="false" customHeight="true" outlineLevel="0" collapsed="false">
      <c r="A770" s="164" t="s">
        <v>1363</v>
      </c>
      <c r="B770" s="176" t="s">
        <v>1364</v>
      </c>
      <c r="C770" s="157" t="s">
        <v>1265</v>
      </c>
      <c r="D770" s="177" t="s">
        <v>237</v>
      </c>
      <c r="E770" s="106" t="s">
        <v>20</v>
      </c>
      <c r="F770" s="168" t="s">
        <v>1194</v>
      </c>
      <c r="G770" s="47" t="s">
        <v>21</v>
      </c>
      <c r="H770" s="162"/>
      <c r="I770" s="109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</row>
    <row r="771" customFormat="false" ht="23.85" hidden="false" customHeight="true" outlineLevel="0" collapsed="false">
      <c r="A771" s="164" t="s">
        <v>1365</v>
      </c>
      <c r="B771" s="176" t="s">
        <v>1366</v>
      </c>
      <c r="C771" s="157" t="s">
        <v>1265</v>
      </c>
      <c r="D771" s="177" t="s">
        <v>1367</v>
      </c>
      <c r="E771" s="106" t="s">
        <v>20</v>
      </c>
      <c r="F771" s="168" t="s">
        <v>1088</v>
      </c>
      <c r="G771" s="47" t="s">
        <v>21</v>
      </c>
      <c r="H771" s="162"/>
      <c r="I771" s="109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</row>
    <row r="772" customFormat="false" ht="23.85" hidden="false" customHeight="true" outlineLevel="0" collapsed="false">
      <c r="A772" s="164" t="s">
        <v>1368</v>
      </c>
      <c r="B772" s="176" t="s">
        <v>1369</v>
      </c>
      <c r="C772" s="157" t="s">
        <v>1265</v>
      </c>
      <c r="D772" s="177" t="s">
        <v>1367</v>
      </c>
      <c r="E772" s="106" t="s">
        <v>20</v>
      </c>
      <c r="F772" s="168" t="s">
        <v>1085</v>
      </c>
      <c r="G772" s="47" t="s">
        <v>21</v>
      </c>
      <c r="H772" s="162"/>
      <c r="I772" s="109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</row>
    <row r="773" customFormat="false" ht="23.85" hidden="false" customHeight="true" outlineLevel="0" collapsed="false">
      <c r="A773" s="164" t="s">
        <v>1370</v>
      </c>
      <c r="B773" s="176" t="s">
        <v>1371</v>
      </c>
      <c r="C773" s="157" t="s">
        <v>1265</v>
      </c>
      <c r="D773" s="177" t="s">
        <v>285</v>
      </c>
      <c r="E773" s="106" t="s">
        <v>20</v>
      </c>
      <c r="F773" s="168" t="s">
        <v>1117</v>
      </c>
      <c r="G773" s="47" t="s">
        <v>21</v>
      </c>
      <c r="H773" s="162"/>
      <c r="I773" s="109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</row>
    <row r="774" customFormat="false" ht="23.85" hidden="false" customHeight="true" outlineLevel="0" collapsed="false">
      <c r="A774" s="164" t="s">
        <v>1372</v>
      </c>
      <c r="B774" s="176" t="s">
        <v>1373</v>
      </c>
      <c r="C774" s="157" t="s">
        <v>1265</v>
      </c>
      <c r="D774" s="177" t="s">
        <v>208</v>
      </c>
      <c r="E774" s="106" t="s">
        <v>20</v>
      </c>
      <c r="F774" s="168" t="s">
        <v>1374</v>
      </c>
      <c r="G774" s="47" t="s">
        <v>21</v>
      </c>
      <c r="H774" s="162"/>
      <c r="I774" s="109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</row>
    <row r="775" customFormat="false" ht="23.85" hidden="false" customHeight="true" outlineLevel="0" collapsed="false">
      <c r="A775" s="164" t="s">
        <v>1375</v>
      </c>
      <c r="B775" s="176" t="s">
        <v>1376</v>
      </c>
      <c r="C775" s="157" t="s">
        <v>1265</v>
      </c>
      <c r="D775" s="177" t="s">
        <v>285</v>
      </c>
      <c r="E775" s="106" t="s">
        <v>20</v>
      </c>
      <c r="F775" s="168" t="s">
        <v>1132</v>
      </c>
      <c r="G775" s="47" t="s">
        <v>21</v>
      </c>
      <c r="H775" s="162"/>
      <c r="I775" s="109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</row>
    <row r="776" customFormat="false" ht="23.85" hidden="false" customHeight="true" outlineLevel="0" collapsed="false">
      <c r="A776" s="99" t="s">
        <v>3</v>
      </c>
      <c r="B776" s="99" t="s">
        <v>1377</v>
      </c>
      <c r="C776" s="99"/>
      <c r="D776" s="99"/>
      <c r="E776" s="99"/>
      <c r="F776" s="99" t="s">
        <v>5</v>
      </c>
      <c r="G776" s="100" t="n">
        <v>77940</v>
      </c>
      <c r="H776" s="155" t="s">
        <v>1</v>
      </c>
      <c r="I776" s="171" t="s">
        <v>1378</v>
      </c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</row>
    <row r="777" customFormat="false" ht="23.85" hidden="false" customHeight="true" outlineLevel="0" collapsed="false">
      <c r="A777" s="99" t="s">
        <v>6</v>
      </c>
      <c r="B777" s="102" t="s">
        <v>1379</v>
      </c>
      <c r="C777" s="102"/>
      <c r="D777" s="102"/>
      <c r="E777" s="102"/>
      <c r="F777" s="99" t="s">
        <v>28</v>
      </c>
      <c r="G777" s="102" t="s">
        <v>1265</v>
      </c>
      <c r="H777" s="155"/>
      <c r="I777" s="171"/>
    </row>
    <row r="778" customFormat="false" ht="23.85" hidden="false" customHeight="true" outlineLevel="0" collapsed="false">
      <c r="A778" s="103" t="s">
        <v>10</v>
      </c>
      <c r="B778" s="103" t="s">
        <v>11</v>
      </c>
      <c r="C778" s="99" t="s">
        <v>12</v>
      </c>
      <c r="D778" s="103" t="s">
        <v>13</v>
      </c>
      <c r="E778" s="103" t="s">
        <v>14</v>
      </c>
      <c r="F778" s="103" t="s">
        <v>15</v>
      </c>
      <c r="G778" s="99" t="s">
        <v>16</v>
      </c>
      <c r="H778" s="155"/>
      <c r="I778" s="171"/>
    </row>
    <row r="779" customFormat="false" ht="23.85" hidden="false" customHeight="true" outlineLevel="0" collapsed="false">
      <c r="A779" s="103"/>
      <c r="B779" s="103"/>
      <c r="C779" s="103"/>
      <c r="D779" s="103"/>
      <c r="E779" s="103"/>
      <c r="F779" s="103"/>
      <c r="G779" s="103"/>
      <c r="H779" s="103"/>
      <c r="I779" s="171"/>
    </row>
    <row r="780" customFormat="false" ht="23.85" hidden="false" customHeight="true" outlineLevel="0" collapsed="false">
      <c r="A780" s="164" t="s">
        <v>1380</v>
      </c>
      <c r="B780" s="168" t="s">
        <v>1381</v>
      </c>
      <c r="C780" s="157" t="s">
        <v>1265</v>
      </c>
      <c r="D780" s="157" t="s">
        <v>19</v>
      </c>
      <c r="E780" s="106" t="s">
        <v>20</v>
      </c>
      <c r="F780" s="168" t="s">
        <v>1206</v>
      </c>
      <c r="G780" s="47" t="s">
        <v>21</v>
      </c>
      <c r="H780" s="157" t="n">
        <f aca="false">COUNTA(A780:A780)</f>
        <v>1</v>
      </c>
      <c r="I780" s="178"/>
    </row>
    <row r="781" customFormat="false" ht="23.85" hidden="false" customHeight="true" outlineLevel="0" collapsed="false">
      <c r="A781" s="99" t="s">
        <v>3</v>
      </c>
      <c r="B781" s="99" t="s">
        <v>1344</v>
      </c>
      <c r="C781" s="99"/>
      <c r="D781" s="99"/>
      <c r="E781" s="99"/>
      <c r="F781" s="99" t="s">
        <v>5</v>
      </c>
      <c r="G781" s="100" t="n">
        <v>68149</v>
      </c>
      <c r="H781" s="155" t="s">
        <v>1</v>
      </c>
      <c r="I781" s="171" t="s">
        <v>1345</v>
      </c>
    </row>
    <row r="782" customFormat="false" ht="23.85" hidden="false" customHeight="true" outlineLevel="0" collapsed="false">
      <c r="A782" s="99" t="s">
        <v>6</v>
      </c>
      <c r="B782" s="102" t="s">
        <v>1382</v>
      </c>
      <c r="C782" s="102"/>
      <c r="D782" s="102"/>
      <c r="E782" s="102"/>
      <c r="F782" s="99" t="s">
        <v>28</v>
      </c>
      <c r="G782" s="102" t="s">
        <v>1265</v>
      </c>
      <c r="H782" s="155"/>
      <c r="I782" s="171"/>
    </row>
    <row r="783" customFormat="false" ht="23.85" hidden="false" customHeight="true" outlineLevel="0" collapsed="false">
      <c r="A783" s="103" t="s">
        <v>10</v>
      </c>
      <c r="B783" s="103" t="s">
        <v>11</v>
      </c>
      <c r="C783" s="99" t="s">
        <v>12</v>
      </c>
      <c r="D783" s="103" t="s">
        <v>13</v>
      </c>
      <c r="E783" s="103" t="s">
        <v>14</v>
      </c>
      <c r="F783" s="103" t="s">
        <v>15</v>
      </c>
      <c r="G783" s="99" t="s">
        <v>16</v>
      </c>
      <c r="H783" s="155"/>
      <c r="I783" s="171"/>
    </row>
    <row r="784" customFormat="false" ht="23.85" hidden="false" customHeight="true" outlineLevel="0" collapsed="false">
      <c r="A784" s="164" t="s">
        <v>1383</v>
      </c>
      <c r="B784" s="168" t="s">
        <v>1384</v>
      </c>
      <c r="C784" s="157" t="s">
        <v>1265</v>
      </c>
      <c r="D784" s="157" t="s">
        <v>57</v>
      </c>
      <c r="E784" s="106" t="s">
        <v>20</v>
      </c>
      <c r="F784" s="168" t="s">
        <v>1093</v>
      </c>
      <c r="G784" s="47" t="s">
        <v>21</v>
      </c>
      <c r="H784" s="158" t="n">
        <f aca="false">COUNTA(A784:A786)</f>
        <v>3</v>
      </c>
      <c r="I784" s="109"/>
    </row>
    <row r="785" customFormat="false" ht="23.85" hidden="false" customHeight="true" outlineLevel="0" collapsed="false">
      <c r="A785" s="164" t="s">
        <v>1385</v>
      </c>
      <c r="B785" s="168" t="s">
        <v>1386</v>
      </c>
      <c r="C785" s="157" t="s">
        <v>1265</v>
      </c>
      <c r="D785" s="157" t="s">
        <v>57</v>
      </c>
      <c r="E785" s="106" t="s">
        <v>20</v>
      </c>
      <c r="F785" s="168" t="s">
        <v>1206</v>
      </c>
      <c r="G785" s="47" t="s">
        <v>21</v>
      </c>
      <c r="H785" s="158"/>
      <c r="I785" s="109"/>
    </row>
    <row r="786" customFormat="false" ht="23.85" hidden="false" customHeight="true" outlineLevel="0" collapsed="false">
      <c r="A786" s="160" t="s">
        <v>1387</v>
      </c>
      <c r="B786" s="157" t="s">
        <v>1388</v>
      </c>
      <c r="C786" s="157" t="s">
        <v>1265</v>
      </c>
      <c r="D786" s="157" t="s">
        <v>57</v>
      </c>
      <c r="E786" s="47" t="s">
        <v>39</v>
      </c>
      <c r="F786" s="157" t="n">
        <v>23</v>
      </c>
      <c r="G786" s="47" t="s">
        <v>21</v>
      </c>
      <c r="H786" s="158"/>
      <c r="I786" s="109"/>
    </row>
    <row r="787" customFormat="false" ht="23.85" hidden="false" customHeight="true" outlineLevel="0" collapsed="false">
      <c r="A787" s="179" t="s">
        <v>322</v>
      </c>
      <c r="B787" s="179"/>
      <c r="C787" s="179"/>
      <c r="D787" s="179"/>
      <c r="E787" s="179"/>
      <c r="F787" s="179"/>
      <c r="G787" s="179"/>
      <c r="H787" s="155" t="s">
        <v>1</v>
      </c>
      <c r="I787" s="180" t="s">
        <v>1345</v>
      </c>
    </row>
    <row r="788" customFormat="false" ht="23.85" hidden="false" customHeight="true" outlineLevel="0" collapsed="false">
      <c r="A788" s="99" t="s">
        <v>3</v>
      </c>
      <c r="B788" s="99" t="s">
        <v>1389</v>
      </c>
      <c r="C788" s="99"/>
      <c r="D788" s="99"/>
      <c r="E788" s="99"/>
      <c r="F788" s="99" t="s">
        <v>5</v>
      </c>
      <c r="G788" s="100" t="n">
        <v>63533</v>
      </c>
      <c r="H788" s="155"/>
      <c r="I788" s="180"/>
    </row>
    <row r="789" customFormat="false" ht="23.85" hidden="false" customHeight="true" outlineLevel="0" collapsed="false">
      <c r="A789" s="99" t="s">
        <v>6</v>
      </c>
      <c r="B789" s="102" t="s">
        <v>1390</v>
      </c>
      <c r="C789" s="102"/>
      <c r="D789" s="102"/>
      <c r="E789" s="102"/>
      <c r="F789" s="99" t="s">
        <v>28</v>
      </c>
      <c r="G789" s="102" t="s">
        <v>1265</v>
      </c>
      <c r="H789" s="155"/>
      <c r="I789" s="180"/>
    </row>
    <row r="790" customFormat="false" ht="23.85" hidden="false" customHeight="true" outlineLevel="0" collapsed="false">
      <c r="A790" s="103" t="s">
        <v>10</v>
      </c>
      <c r="B790" s="103" t="s">
        <v>11</v>
      </c>
      <c r="C790" s="99" t="s">
        <v>12</v>
      </c>
      <c r="D790" s="103" t="s">
        <v>13</v>
      </c>
      <c r="E790" s="103" t="s">
        <v>14</v>
      </c>
      <c r="F790" s="103" t="s">
        <v>15</v>
      </c>
      <c r="G790" s="99" t="s">
        <v>16</v>
      </c>
      <c r="H790" s="155"/>
      <c r="I790" s="180"/>
    </row>
    <row r="791" customFormat="false" ht="23.85" hidden="false" customHeight="true" outlineLevel="0" collapsed="false">
      <c r="A791" s="103"/>
      <c r="B791" s="103"/>
      <c r="C791" s="103"/>
      <c r="D791" s="103"/>
      <c r="E791" s="103"/>
      <c r="F791" s="103"/>
      <c r="G791" s="103"/>
      <c r="H791" s="103"/>
      <c r="I791" s="180"/>
    </row>
    <row r="792" customFormat="false" ht="23.85" hidden="false" customHeight="true" outlineLevel="0" collapsed="false">
      <c r="A792" s="167" t="s">
        <v>1391</v>
      </c>
      <c r="B792" s="168" t="s">
        <v>1392</v>
      </c>
      <c r="C792" s="157" t="s">
        <v>1265</v>
      </c>
      <c r="D792" s="157" t="s">
        <v>332</v>
      </c>
      <c r="E792" s="47" t="s">
        <v>39</v>
      </c>
      <c r="F792" s="168" t="s">
        <v>1074</v>
      </c>
      <c r="G792" s="47" t="s">
        <v>21</v>
      </c>
      <c r="H792" s="157" t="n">
        <f aca="false">COUNTA(A799:A814)</f>
        <v>16</v>
      </c>
      <c r="I792" s="109"/>
    </row>
    <row r="793" customFormat="false" ht="23.85" hidden="false" customHeight="true" outlineLevel="0" collapsed="false">
      <c r="A793" s="165" t="s">
        <v>333</v>
      </c>
      <c r="B793" s="165"/>
      <c r="C793" s="165"/>
      <c r="D793" s="165"/>
      <c r="E793" s="165"/>
      <c r="F793" s="165"/>
      <c r="G793" s="165"/>
      <c r="H793" s="166" t="n">
        <f aca="false">H715+H734+H752+H760+H765+H780+H784+H792</f>
        <v>66</v>
      </c>
      <c r="I793" s="109"/>
    </row>
    <row r="794" customFormat="false" ht="23.85" hidden="false" customHeight="true" outlineLevel="0" collapsed="false">
      <c r="A794" s="76" t="s">
        <v>1393</v>
      </c>
      <c r="B794" s="76"/>
      <c r="C794" s="76"/>
      <c r="D794" s="76"/>
      <c r="E794" s="76"/>
      <c r="F794" s="76"/>
      <c r="G794" s="76"/>
      <c r="H794" s="181" t="s">
        <v>1</v>
      </c>
      <c r="I794" s="5" t="s">
        <v>2</v>
      </c>
    </row>
    <row r="795" customFormat="false" ht="23.85" hidden="false" customHeight="true" outlineLevel="0" collapsed="false">
      <c r="A795" s="77" t="s">
        <v>3</v>
      </c>
      <c r="B795" s="182" t="s">
        <v>1394</v>
      </c>
      <c r="C795" s="182"/>
      <c r="D795" s="182"/>
      <c r="E795" s="182"/>
      <c r="F795" s="77" t="s">
        <v>5</v>
      </c>
      <c r="G795" s="183" t="n">
        <v>80055</v>
      </c>
      <c r="H795" s="181" t="s">
        <v>1</v>
      </c>
      <c r="I795" s="184" t="s">
        <v>1395</v>
      </c>
    </row>
    <row r="796" customFormat="false" ht="23.85" hidden="false" customHeight="true" outlineLevel="0" collapsed="false">
      <c r="A796" s="77" t="s">
        <v>6</v>
      </c>
      <c r="B796" s="79" t="s">
        <v>1396</v>
      </c>
      <c r="C796" s="79"/>
      <c r="D796" s="79"/>
      <c r="E796" s="79"/>
      <c r="F796" s="77" t="s">
        <v>28</v>
      </c>
      <c r="G796" s="79" t="s">
        <v>1397</v>
      </c>
      <c r="H796" s="181"/>
      <c r="I796" s="184"/>
    </row>
    <row r="797" customFormat="false" ht="23.85" hidden="false" customHeight="true" outlineLevel="0" collapsed="false">
      <c r="A797" s="80" t="s">
        <v>10</v>
      </c>
      <c r="B797" s="80" t="s">
        <v>11</v>
      </c>
      <c r="C797" s="77" t="s">
        <v>12</v>
      </c>
      <c r="D797" s="80" t="s">
        <v>13</v>
      </c>
      <c r="E797" s="80" t="s">
        <v>14</v>
      </c>
      <c r="F797" s="80" t="s">
        <v>15</v>
      </c>
      <c r="G797" s="77" t="s">
        <v>16</v>
      </c>
      <c r="H797" s="181"/>
      <c r="I797" s="184"/>
    </row>
    <row r="798" customFormat="false" ht="23.85" hidden="false" customHeight="true" outlineLevel="0" collapsed="false">
      <c r="A798" s="80"/>
      <c r="B798" s="80"/>
      <c r="C798" s="80"/>
      <c r="D798" s="80"/>
      <c r="E798" s="80"/>
      <c r="F798" s="80"/>
      <c r="G798" s="80"/>
      <c r="H798" s="80"/>
      <c r="I798" s="184"/>
    </row>
    <row r="799" customFormat="false" ht="23.85" hidden="false" customHeight="true" outlineLevel="0" collapsed="false">
      <c r="A799" s="185" t="s">
        <v>1398</v>
      </c>
      <c r="B799" s="186" t="s">
        <v>1399</v>
      </c>
      <c r="C799" s="187" t="s">
        <v>1397</v>
      </c>
      <c r="D799" s="66" t="s">
        <v>177</v>
      </c>
      <c r="E799" s="47" t="s">
        <v>39</v>
      </c>
      <c r="F799" s="186" t="n">
        <v>31</v>
      </c>
      <c r="G799" s="47" t="s">
        <v>21</v>
      </c>
      <c r="H799" s="186" t="n">
        <v>14</v>
      </c>
      <c r="I799" s="85"/>
    </row>
    <row r="800" customFormat="false" ht="23.85" hidden="false" customHeight="true" outlineLevel="0" collapsed="false">
      <c r="A800" s="185" t="s">
        <v>1400</v>
      </c>
      <c r="B800" s="186" t="s">
        <v>1401</v>
      </c>
      <c r="C800" s="187" t="s">
        <v>1397</v>
      </c>
      <c r="D800" s="66" t="s">
        <v>177</v>
      </c>
      <c r="E800" s="47" t="s">
        <v>39</v>
      </c>
      <c r="F800" s="186" t="n">
        <v>25</v>
      </c>
      <c r="G800" s="47" t="s">
        <v>21</v>
      </c>
      <c r="H800" s="186"/>
      <c r="I800" s="85"/>
    </row>
    <row r="801" customFormat="false" ht="23.85" hidden="false" customHeight="true" outlineLevel="0" collapsed="false">
      <c r="A801" s="185" t="s">
        <v>1402</v>
      </c>
      <c r="B801" s="186" t="s">
        <v>1403</v>
      </c>
      <c r="C801" s="187" t="s">
        <v>1397</v>
      </c>
      <c r="D801" s="186" t="s">
        <v>42</v>
      </c>
      <c r="E801" s="47" t="s">
        <v>39</v>
      </c>
      <c r="F801" s="186" t="n">
        <v>41</v>
      </c>
      <c r="G801" s="47" t="s">
        <v>21</v>
      </c>
      <c r="H801" s="186"/>
      <c r="I801" s="85"/>
    </row>
    <row r="802" customFormat="false" ht="23.85" hidden="false" customHeight="true" outlineLevel="0" collapsed="false">
      <c r="A802" s="185" t="s">
        <v>1404</v>
      </c>
      <c r="B802" s="186" t="s">
        <v>1405</v>
      </c>
      <c r="C802" s="187" t="s">
        <v>1397</v>
      </c>
      <c r="D802" s="66" t="s">
        <v>177</v>
      </c>
      <c r="E802" s="47" t="s">
        <v>39</v>
      </c>
      <c r="F802" s="186" t="n">
        <v>33</v>
      </c>
      <c r="G802" s="47" t="s">
        <v>21</v>
      </c>
      <c r="H802" s="186"/>
      <c r="I802" s="85"/>
    </row>
    <row r="803" customFormat="false" ht="23.85" hidden="false" customHeight="true" outlineLevel="0" collapsed="false">
      <c r="A803" s="185" t="s">
        <v>1406</v>
      </c>
      <c r="B803" s="186" t="s">
        <v>1407</v>
      </c>
      <c r="C803" s="187" t="s">
        <v>1397</v>
      </c>
      <c r="D803" s="66" t="s">
        <v>177</v>
      </c>
      <c r="E803" s="47" t="s">
        <v>39</v>
      </c>
      <c r="F803" s="186" t="n">
        <v>45</v>
      </c>
      <c r="G803" s="47" t="s">
        <v>21</v>
      </c>
      <c r="H803" s="186"/>
      <c r="I803" s="85"/>
    </row>
    <row r="804" customFormat="false" ht="23.85" hidden="false" customHeight="true" outlineLevel="0" collapsed="false">
      <c r="A804" s="185" t="s">
        <v>1408</v>
      </c>
      <c r="B804" s="186" t="s">
        <v>1409</v>
      </c>
      <c r="C804" s="187" t="s">
        <v>1397</v>
      </c>
      <c r="D804" s="66" t="s">
        <v>177</v>
      </c>
      <c r="E804" s="47" t="s">
        <v>39</v>
      </c>
      <c r="F804" s="186" t="n">
        <v>48</v>
      </c>
      <c r="G804" s="47" t="s">
        <v>21</v>
      </c>
      <c r="H804" s="186"/>
      <c r="I804" s="85"/>
    </row>
    <row r="805" customFormat="false" ht="23.85" hidden="false" customHeight="true" outlineLevel="0" collapsed="false">
      <c r="A805" s="185" t="s">
        <v>1410</v>
      </c>
      <c r="B805" s="186" t="s">
        <v>1411</v>
      </c>
      <c r="C805" s="187" t="s">
        <v>1397</v>
      </c>
      <c r="D805" s="66" t="s">
        <v>177</v>
      </c>
      <c r="E805" s="47" t="s">
        <v>20</v>
      </c>
      <c r="F805" s="186" t="n">
        <v>35</v>
      </c>
      <c r="G805" s="47" t="s">
        <v>21</v>
      </c>
      <c r="H805" s="186"/>
      <c r="I805" s="85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</row>
    <row r="806" customFormat="false" ht="23.85" hidden="false" customHeight="true" outlineLevel="0" collapsed="false">
      <c r="A806" s="185" t="s">
        <v>1412</v>
      </c>
      <c r="B806" s="186" t="s">
        <v>1413</v>
      </c>
      <c r="C806" s="187" t="s">
        <v>1397</v>
      </c>
      <c r="D806" s="66" t="s">
        <v>177</v>
      </c>
      <c r="E806" s="47" t="s">
        <v>39</v>
      </c>
      <c r="F806" s="186" t="n">
        <v>38</v>
      </c>
      <c r="G806" s="47" t="s">
        <v>21</v>
      </c>
      <c r="H806" s="186"/>
      <c r="I806" s="85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</row>
    <row r="807" customFormat="false" ht="23.85" hidden="false" customHeight="true" outlineLevel="0" collapsed="false">
      <c r="A807" s="185" t="s">
        <v>1414</v>
      </c>
      <c r="B807" s="186" t="s">
        <v>1415</v>
      </c>
      <c r="C807" s="187" t="s">
        <v>1397</v>
      </c>
      <c r="D807" s="66" t="s">
        <v>177</v>
      </c>
      <c r="E807" s="47" t="s">
        <v>39</v>
      </c>
      <c r="F807" s="186" t="n">
        <v>43</v>
      </c>
      <c r="G807" s="47" t="s">
        <v>21</v>
      </c>
      <c r="H807" s="186"/>
      <c r="I807" s="85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</row>
    <row r="808" customFormat="false" ht="23.85" hidden="false" customHeight="true" outlineLevel="0" collapsed="false">
      <c r="A808" s="185" t="s">
        <v>1416</v>
      </c>
      <c r="B808" s="186" t="s">
        <v>1417</v>
      </c>
      <c r="C808" s="187" t="s">
        <v>1397</v>
      </c>
      <c r="D808" s="66" t="s">
        <v>177</v>
      </c>
      <c r="E808" s="47" t="s">
        <v>39</v>
      </c>
      <c r="F808" s="186" t="n">
        <v>47</v>
      </c>
      <c r="G808" s="47" t="s">
        <v>21</v>
      </c>
      <c r="H808" s="186"/>
      <c r="I808" s="85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</row>
    <row r="809" customFormat="false" ht="23.85" hidden="false" customHeight="true" outlineLevel="0" collapsed="false">
      <c r="A809" s="185" t="s">
        <v>1418</v>
      </c>
      <c r="B809" s="186" t="s">
        <v>1401</v>
      </c>
      <c r="C809" s="187" t="s">
        <v>1397</v>
      </c>
      <c r="D809" s="66" t="s">
        <v>177</v>
      </c>
      <c r="E809" s="47" t="s">
        <v>39</v>
      </c>
      <c r="F809" s="186" t="n">
        <v>38</v>
      </c>
      <c r="G809" s="47" t="s">
        <v>21</v>
      </c>
      <c r="H809" s="186"/>
      <c r="I809" s="85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</row>
    <row r="810" customFormat="false" ht="23.85" hidden="false" customHeight="true" outlineLevel="0" collapsed="false">
      <c r="A810" s="185" t="s">
        <v>1419</v>
      </c>
      <c r="B810" s="186" t="s">
        <v>1420</v>
      </c>
      <c r="C810" s="187" t="s">
        <v>1397</v>
      </c>
      <c r="D810" s="66" t="s">
        <v>177</v>
      </c>
      <c r="E810" s="47" t="s">
        <v>39</v>
      </c>
      <c r="F810" s="186" t="n">
        <v>54</v>
      </c>
      <c r="G810" s="47" t="s">
        <v>21</v>
      </c>
      <c r="H810" s="186"/>
      <c r="I810" s="85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</row>
    <row r="811" customFormat="false" ht="23.85" hidden="false" customHeight="true" outlineLevel="0" collapsed="false">
      <c r="A811" s="185" t="s">
        <v>1421</v>
      </c>
      <c r="B811" s="186" t="s">
        <v>1422</v>
      </c>
      <c r="C811" s="187" t="s">
        <v>1397</v>
      </c>
      <c r="D811" s="66" t="s">
        <v>177</v>
      </c>
      <c r="E811" s="47" t="s">
        <v>20</v>
      </c>
      <c r="F811" s="186" t="n">
        <v>49</v>
      </c>
      <c r="G811" s="47" t="s">
        <v>21</v>
      </c>
      <c r="H811" s="186"/>
      <c r="I811" s="85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</row>
    <row r="812" customFormat="false" ht="23.85" hidden="false" customHeight="true" outlineLevel="0" collapsed="false">
      <c r="A812" s="185" t="s">
        <v>1423</v>
      </c>
      <c r="B812" s="186" t="s">
        <v>1424</v>
      </c>
      <c r="C812" s="187" t="s">
        <v>1397</v>
      </c>
      <c r="D812" s="66" t="s">
        <v>177</v>
      </c>
      <c r="E812" s="47" t="s">
        <v>20</v>
      </c>
      <c r="F812" s="186" t="n">
        <v>33</v>
      </c>
      <c r="G812" s="47" t="s">
        <v>21</v>
      </c>
      <c r="H812" s="186"/>
      <c r="I812" s="85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</row>
    <row r="813" customFormat="false" ht="23.85" hidden="false" customHeight="true" outlineLevel="0" collapsed="false">
      <c r="A813" s="185" t="s">
        <v>1425</v>
      </c>
      <c r="B813" s="186" t="s">
        <v>1426</v>
      </c>
      <c r="C813" s="187" t="s">
        <v>1397</v>
      </c>
      <c r="D813" s="66" t="s">
        <v>177</v>
      </c>
      <c r="E813" s="47" t="s">
        <v>39</v>
      </c>
      <c r="F813" s="186" t="n">
        <v>38</v>
      </c>
      <c r="G813" s="47" t="s">
        <v>21</v>
      </c>
      <c r="H813" s="186"/>
      <c r="I813" s="85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</row>
    <row r="814" customFormat="false" ht="23.85" hidden="false" customHeight="true" outlineLevel="0" collapsed="false">
      <c r="A814" s="185" t="s">
        <v>1427</v>
      </c>
      <c r="B814" s="186" t="s">
        <v>1428</v>
      </c>
      <c r="C814" s="187" t="s">
        <v>1397</v>
      </c>
      <c r="D814" s="66" t="s">
        <v>177</v>
      </c>
      <c r="E814" s="47" t="s">
        <v>39</v>
      </c>
      <c r="F814" s="186" t="n">
        <v>46</v>
      </c>
      <c r="G814" s="47" t="s">
        <v>21</v>
      </c>
      <c r="H814" s="186"/>
      <c r="I814" s="85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</row>
    <row r="815" customFormat="false" ht="23.85" hidden="false" customHeight="true" outlineLevel="0" collapsed="false">
      <c r="A815" s="77" t="s">
        <v>3</v>
      </c>
      <c r="B815" s="77" t="s">
        <v>1429</v>
      </c>
      <c r="C815" s="77"/>
      <c r="D815" s="77"/>
      <c r="E815" s="77"/>
      <c r="F815" s="77" t="s">
        <v>5</v>
      </c>
      <c r="G815" s="188" t="n">
        <v>53953</v>
      </c>
      <c r="H815" s="181" t="s">
        <v>1</v>
      </c>
      <c r="I815" s="189" t="s">
        <v>1430</v>
      </c>
    </row>
    <row r="816" customFormat="false" ht="23.85" hidden="false" customHeight="true" outlineLevel="0" collapsed="false">
      <c r="A816" s="77" t="s">
        <v>6</v>
      </c>
      <c r="B816" s="79" t="s">
        <v>1431</v>
      </c>
      <c r="C816" s="79"/>
      <c r="D816" s="79"/>
      <c r="E816" s="79"/>
      <c r="F816" s="77" t="s">
        <v>28</v>
      </c>
      <c r="G816" s="79" t="s">
        <v>1397</v>
      </c>
      <c r="H816" s="181"/>
      <c r="I816" s="189"/>
    </row>
    <row r="817" customFormat="false" ht="23.85" hidden="false" customHeight="true" outlineLevel="0" collapsed="false">
      <c r="A817" s="80" t="s">
        <v>10</v>
      </c>
      <c r="B817" s="80" t="s">
        <v>11</v>
      </c>
      <c r="C817" s="77" t="s">
        <v>12</v>
      </c>
      <c r="D817" s="80" t="s">
        <v>13</v>
      </c>
      <c r="E817" s="80" t="s">
        <v>14</v>
      </c>
      <c r="F817" s="80" t="s">
        <v>15</v>
      </c>
      <c r="G817" s="77" t="s">
        <v>16</v>
      </c>
      <c r="H817" s="181"/>
      <c r="I817" s="189"/>
    </row>
    <row r="818" customFormat="false" ht="23.85" hidden="false" customHeight="true" outlineLevel="0" collapsed="false">
      <c r="A818" s="80"/>
      <c r="B818" s="80"/>
      <c r="C818" s="80"/>
      <c r="D818" s="80"/>
      <c r="E818" s="80"/>
      <c r="F818" s="80"/>
      <c r="G818" s="80"/>
      <c r="H818" s="80"/>
      <c r="I818" s="189"/>
    </row>
    <row r="819" customFormat="false" ht="23.85" hidden="false" customHeight="true" outlineLevel="0" collapsed="false">
      <c r="A819" s="190" t="s">
        <v>1432</v>
      </c>
      <c r="B819" s="191" t="s">
        <v>1433</v>
      </c>
      <c r="C819" s="191" t="s">
        <v>1397</v>
      </c>
      <c r="D819" s="191" t="s">
        <v>1434</v>
      </c>
      <c r="E819" s="47" t="s">
        <v>20</v>
      </c>
      <c r="F819" s="191" t="n">
        <v>48</v>
      </c>
      <c r="G819" s="47" t="s">
        <v>21</v>
      </c>
      <c r="H819" s="192" t="n">
        <f aca="false">COUNTA(A819:A830)</f>
        <v>12</v>
      </c>
      <c r="I819" s="85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</row>
    <row r="820" customFormat="false" ht="23.85" hidden="false" customHeight="true" outlineLevel="0" collapsed="false">
      <c r="A820" s="190" t="s">
        <v>1435</v>
      </c>
      <c r="B820" s="191" t="s">
        <v>1436</v>
      </c>
      <c r="C820" s="191" t="s">
        <v>1397</v>
      </c>
      <c r="D820" s="191" t="s">
        <v>1437</v>
      </c>
      <c r="E820" s="47" t="s">
        <v>20</v>
      </c>
      <c r="F820" s="191" t="n">
        <v>28</v>
      </c>
      <c r="G820" s="47" t="s">
        <v>21</v>
      </c>
      <c r="H820" s="192"/>
      <c r="I820" s="85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</row>
    <row r="821" customFormat="false" ht="23.85" hidden="false" customHeight="true" outlineLevel="0" collapsed="false">
      <c r="A821" s="190" t="s">
        <v>1438</v>
      </c>
      <c r="B821" s="191" t="s">
        <v>1439</v>
      </c>
      <c r="C821" s="191" t="s">
        <v>1397</v>
      </c>
      <c r="D821" s="191" t="s">
        <v>1440</v>
      </c>
      <c r="E821" s="47" t="s">
        <v>20</v>
      </c>
      <c r="F821" s="191" t="n">
        <v>55</v>
      </c>
      <c r="G821" s="47" t="s">
        <v>21</v>
      </c>
      <c r="H821" s="192"/>
      <c r="I821" s="85"/>
    </row>
    <row r="822" customFormat="false" ht="23.85" hidden="false" customHeight="true" outlineLevel="0" collapsed="false">
      <c r="A822" s="190" t="s">
        <v>1441</v>
      </c>
      <c r="B822" s="191" t="s">
        <v>1442</v>
      </c>
      <c r="C822" s="191" t="s">
        <v>1397</v>
      </c>
      <c r="D822" s="193" t="s">
        <v>1443</v>
      </c>
      <c r="E822" s="47" t="s">
        <v>20</v>
      </c>
      <c r="F822" s="191" t="n">
        <v>42</v>
      </c>
      <c r="G822" s="47" t="s">
        <v>21</v>
      </c>
      <c r="H822" s="192"/>
      <c r="I822" s="85"/>
    </row>
    <row r="823" customFormat="false" ht="23.85" hidden="false" customHeight="true" outlineLevel="0" collapsed="false">
      <c r="A823" s="190" t="s">
        <v>1444</v>
      </c>
      <c r="B823" s="193" t="s">
        <v>1445</v>
      </c>
      <c r="C823" s="191" t="s">
        <v>1397</v>
      </c>
      <c r="D823" s="193" t="s">
        <v>1443</v>
      </c>
      <c r="E823" s="47" t="s">
        <v>20</v>
      </c>
      <c r="F823" s="193" t="n">
        <v>44</v>
      </c>
      <c r="G823" s="47" t="s">
        <v>21</v>
      </c>
      <c r="H823" s="192"/>
      <c r="I823" s="85"/>
    </row>
    <row r="824" customFormat="false" ht="23.85" hidden="false" customHeight="true" outlineLevel="0" collapsed="false">
      <c r="A824" s="190" t="s">
        <v>1446</v>
      </c>
      <c r="B824" s="191" t="s">
        <v>1447</v>
      </c>
      <c r="C824" s="191" t="s">
        <v>1397</v>
      </c>
      <c r="D824" s="191" t="s">
        <v>1448</v>
      </c>
      <c r="E824" s="47" t="s">
        <v>20</v>
      </c>
      <c r="F824" s="191" t="n">
        <v>29</v>
      </c>
      <c r="G824" s="47" t="s">
        <v>21</v>
      </c>
      <c r="H824" s="192"/>
      <c r="I824" s="85"/>
    </row>
    <row r="825" customFormat="false" ht="23.85" hidden="false" customHeight="true" outlineLevel="0" collapsed="false">
      <c r="A825" s="190" t="s">
        <v>1449</v>
      </c>
      <c r="B825" s="191" t="s">
        <v>1450</v>
      </c>
      <c r="C825" s="191" t="s">
        <v>1397</v>
      </c>
      <c r="D825" s="191" t="s">
        <v>1443</v>
      </c>
      <c r="E825" s="47" t="s">
        <v>20</v>
      </c>
      <c r="F825" s="191" t="n">
        <v>31</v>
      </c>
      <c r="G825" s="47" t="s">
        <v>21</v>
      </c>
      <c r="H825" s="192"/>
      <c r="I825" s="85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</row>
    <row r="826" customFormat="false" ht="23.85" hidden="false" customHeight="true" outlineLevel="0" collapsed="false">
      <c r="A826" s="194" t="s">
        <v>1451</v>
      </c>
      <c r="B826" s="191" t="s">
        <v>1452</v>
      </c>
      <c r="C826" s="191" t="s">
        <v>1397</v>
      </c>
      <c r="D826" s="191" t="s">
        <v>1448</v>
      </c>
      <c r="E826" s="47" t="s">
        <v>20</v>
      </c>
      <c r="F826" s="191" t="n">
        <v>20</v>
      </c>
      <c r="G826" s="47" t="s">
        <v>21</v>
      </c>
      <c r="H826" s="192"/>
      <c r="I826" s="85"/>
    </row>
    <row r="827" customFormat="false" ht="23.85" hidden="false" customHeight="true" outlineLevel="0" collapsed="false">
      <c r="A827" s="194" t="s">
        <v>1453</v>
      </c>
      <c r="B827" s="191" t="s">
        <v>1454</v>
      </c>
      <c r="C827" s="191" t="s">
        <v>1397</v>
      </c>
      <c r="D827" s="191" t="s">
        <v>1448</v>
      </c>
      <c r="E827" s="47" t="s">
        <v>20</v>
      </c>
      <c r="F827" s="191" t="n">
        <v>22</v>
      </c>
      <c r="G827" s="47" t="s">
        <v>21</v>
      </c>
      <c r="H827" s="192"/>
      <c r="I827" s="85"/>
    </row>
    <row r="828" customFormat="false" ht="23.85" hidden="false" customHeight="true" outlineLevel="0" collapsed="false">
      <c r="A828" s="190" t="s">
        <v>1455</v>
      </c>
      <c r="B828" s="191" t="s">
        <v>1456</v>
      </c>
      <c r="C828" s="191" t="s">
        <v>1397</v>
      </c>
      <c r="D828" s="191" t="s">
        <v>1457</v>
      </c>
      <c r="E828" s="47" t="s">
        <v>20</v>
      </c>
      <c r="F828" s="191" t="n">
        <v>51</v>
      </c>
      <c r="G828" s="47" t="s">
        <v>21</v>
      </c>
      <c r="H828" s="192"/>
      <c r="I828" s="85"/>
    </row>
    <row r="829" customFormat="false" ht="23.85" hidden="false" customHeight="true" outlineLevel="0" collapsed="false">
      <c r="A829" s="190" t="s">
        <v>1458</v>
      </c>
      <c r="B829" s="191" t="s">
        <v>1459</v>
      </c>
      <c r="C829" s="191" t="s">
        <v>1397</v>
      </c>
      <c r="D829" s="191" t="s">
        <v>1460</v>
      </c>
      <c r="E829" s="47" t="s">
        <v>20</v>
      </c>
      <c r="F829" s="191" t="n">
        <v>37</v>
      </c>
      <c r="G829" s="47" t="s">
        <v>21</v>
      </c>
      <c r="H829" s="192"/>
      <c r="I829" s="85"/>
    </row>
    <row r="830" customFormat="false" ht="23.85" hidden="false" customHeight="true" outlineLevel="0" collapsed="false">
      <c r="A830" s="190" t="s">
        <v>1461</v>
      </c>
      <c r="B830" s="193" t="s">
        <v>1462</v>
      </c>
      <c r="C830" s="191" t="s">
        <v>1397</v>
      </c>
      <c r="D830" s="191" t="s">
        <v>1463</v>
      </c>
      <c r="E830" s="47" t="s">
        <v>20</v>
      </c>
      <c r="F830" s="193" t="n">
        <v>39</v>
      </c>
      <c r="G830" s="47" t="s">
        <v>21</v>
      </c>
      <c r="H830" s="192"/>
      <c r="I830" s="85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</row>
    <row r="831" customFormat="false" ht="23.85" hidden="false" customHeight="true" outlineLevel="0" collapsed="false">
      <c r="A831" s="77" t="s">
        <v>3</v>
      </c>
      <c r="B831" s="77" t="s">
        <v>1429</v>
      </c>
      <c r="C831" s="77"/>
      <c r="D831" s="77"/>
      <c r="E831" s="77"/>
      <c r="F831" s="77" t="s">
        <v>5</v>
      </c>
      <c r="G831" s="188" t="n">
        <v>84149</v>
      </c>
      <c r="H831" s="181" t="s">
        <v>1</v>
      </c>
      <c r="I831" s="189" t="s">
        <v>1464</v>
      </c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</row>
    <row r="832" customFormat="false" ht="23.85" hidden="false" customHeight="true" outlineLevel="0" collapsed="false">
      <c r="A832" s="77" t="s">
        <v>6</v>
      </c>
      <c r="B832" s="79" t="s">
        <v>1431</v>
      </c>
      <c r="C832" s="79"/>
      <c r="D832" s="79"/>
      <c r="E832" s="79"/>
      <c r="F832" s="77" t="s">
        <v>28</v>
      </c>
      <c r="G832" s="79" t="s">
        <v>1397</v>
      </c>
      <c r="H832" s="181"/>
      <c r="I832" s="189"/>
    </row>
    <row r="833" customFormat="false" ht="23.85" hidden="false" customHeight="true" outlineLevel="0" collapsed="false">
      <c r="A833" s="80" t="s">
        <v>10</v>
      </c>
      <c r="B833" s="80" t="s">
        <v>11</v>
      </c>
      <c r="C833" s="77" t="s">
        <v>12</v>
      </c>
      <c r="D833" s="80" t="s">
        <v>13</v>
      </c>
      <c r="E833" s="80" t="s">
        <v>14</v>
      </c>
      <c r="F833" s="80" t="s">
        <v>15</v>
      </c>
      <c r="G833" s="77" t="s">
        <v>16</v>
      </c>
      <c r="H833" s="181"/>
      <c r="I833" s="189"/>
    </row>
    <row r="834" customFormat="false" ht="23.85" hidden="false" customHeight="true" outlineLevel="0" collapsed="false">
      <c r="A834" s="80"/>
      <c r="B834" s="80"/>
      <c r="C834" s="80"/>
      <c r="D834" s="80"/>
      <c r="E834" s="80"/>
      <c r="F834" s="80"/>
      <c r="G834" s="80"/>
      <c r="H834" s="80"/>
      <c r="I834" s="189"/>
    </row>
    <row r="835" customFormat="false" ht="23.85" hidden="false" customHeight="true" outlineLevel="0" collapsed="false">
      <c r="A835" s="190" t="s">
        <v>1432</v>
      </c>
      <c r="B835" s="191" t="s">
        <v>1433</v>
      </c>
      <c r="C835" s="191" t="s">
        <v>1397</v>
      </c>
      <c r="D835" s="191" t="s">
        <v>1434</v>
      </c>
      <c r="E835" s="47" t="s">
        <v>20</v>
      </c>
      <c r="F835" s="191" t="n">
        <v>48</v>
      </c>
      <c r="G835" s="47" t="s">
        <v>21</v>
      </c>
      <c r="H835" s="192" t="n">
        <f aca="false">COUNTA(A835:A844)</f>
        <v>10</v>
      </c>
      <c r="I835" s="85"/>
    </row>
    <row r="836" customFormat="false" ht="23.85" hidden="false" customHeight="true" outlineLevel="0" collapsed="false">
      <c r="A836" s="190" t="s">
        <v>1435</v>
      </c>
      <c r="B836" s="191" t="s">
        <v>1436</v>
      </c>
      <c r="C836" s="191" t="s">
        <v>1397</v>
      </c>
      <c r="D836" s="191" t="s">
        <v>1465</v>
      </c>
      <c r="E836" s="47" t="s">
        <v>20</v>
      </c>
      <c r="F836" s="191" t="n">
        <v>28</v>
      </c>
      <c r="G836" s="47" t="s">
        <v>21</v>
      </c>
      <c r="H836" s="192"/>
      <c r="I836" s="85"/>
    </row>
    <row r="837" customFormat="false" ht="23.85" hidden="false" customHeight="true" outlineLevel="0" collapsed="false">
      <c r="A837" s="190" t="s">
        <v>1438</v>
      </c>
      <c r="B837" s="191" t="s">
        <v>1439</v>
      </c>
      <c r="C837" s="191" t="s">
        <v>1397</v>
      </c>
      <c r="D837" s="191" t="s">
        <v>1440</v>
      </c>
      <c r="E837" s="47" t="s">
        <v>20</v>
      </c>
      <c r="F837" s="191" t="n">
        <v>55</v>
      </c>
      <c r="G837" s="47" t="s">
        <v>21</v>
      </c>
      <c r="H837" s="192"/>
      <c r="I837" s="85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</row>
    <row r="838" customFormat="false" ht="23.85" hidden="false" customHeight="true" outlineLevel="0" collapsed="false">
      <c r="A838" s="190" t="s">
        <v>1441</v>
      </c>
      <c r="B838" s="191" t="s">
        <v>1442</v>
      </c>
      <c r="C838" s="191" t="s">
        <v>1397</v>
      </c>
      <c r="D838" s="193" t="s">
        <v>1443</v>
      </c>
      <c r="E838" s="47" t="s">
        <v>20</v>
      </c>
      <c r="F838" s="191" t="n">
        <v>42</v>
      </c>
      <c r="G838" s="47" t="s">
        <v>21</v>
      </c>
      <c r="H838" s="192"/>
      <c r="I838" s="85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</row>
    <row r="839" customFormat="false" ht="23.85" hidden="false" customHeight="true" outlineLevel="0" collapsed="false">
      <c r="A839" s="190" t="s">
        <v>1444</v>
      </c>
      <c r="B839" s="193" t="s">
        <v>1445</v>
      </c>
      <c r="C839" s="191" t="s">
        <v>1397</v>
      </c>
      <c r="D839" s="193" t="s">
        <v>1443</v>
      </c>
      <c r="E839" s="47" t="s">
        <v>20</v>
      </c>
      <c r="F839" s="193" t="n">
        <v>44</v>
      </c>
      <c r="G839" s="47" t="s">
        <v>21</v>
      </c>
      <c r="H839" s="192"/>
      <c r="I839" s="85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</row>
    <row r="840" customFormat="false" ht="23.85" hidden="false" customHeight="true" outlineLevel="0" collapsed="false">
      <c r="A840" s="190" t="s">
        <v>1446</v>
      </c>
      <c r="B840" s="191" t="s">
        <v>1447</v>
      </c>
      <c r="C840" s="191" t="s">
        <v>1397</v>
      </c>
      <c r="D840" s="191" t="s">
        <v>1448</v>
      </c>
      <c r="E840" s="47" t="s">
        <v>20</v>
      </c>
      <c r="F840" s="191" t="n">
        <v>29</v>
      </c>
      <c r="G840" s="47" t="s">
        <v>21</v>
      </c>
      <c r="H840" s="192"/>
      <c r="I840" s="85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</row>
    <row r="841" customFormat="false" ht="23.85" hidden="false" customHeight="true" outlineLevel="0" collapsed="false">
      <c r="A841" s="190" t="s">
        <v>1449</v>
      </c>
      <c r="B841" s="191" t="s">
        <v>1450</v>
      </c>
      <c r="C841" s="191" t="s">
        <v>1397</v>
      </c>
      <c r="D841" s="191" t="s">
        <v>1443</v>
      </c>
      <c r="E841" s="47" t="s">
        <v>20</v>
      </c>
      <c r="F841" s="191" t="n">
        <v>31</v>
      </c>
      <c r="G841" s="47" t="s">
        <v>21</v>
      </c>
      <c r="H841" s="192"/>
      <c r="I841" s="85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</row>
    <row r="842" customFormat="false" ht="23.85" hidden="false" customHeight="true" outlineLevel="0" collapsed="false">
      <c r="A842" s="194" t="s">
        <v>1451</v>
      </c>
      <c r="B842" s="191" t="s">
        <v>1452</v>
      </c>
      <c r="C842" s="191" t="s">
        <v>1397</v>
      </c>
      <c r="D842" s="191" t="s">
        <v>1448</v>
      </c>
      <c r="E842" s="47" t="s">
        <v>20</v>
      </c>
      <c r="F842" s="191" t="n">
        <v>20</v>
      </c>
      <c r="G842" s="47" t="s">
        <v>21</v>
      </c>
      <c r="H842" s="192"/>
      <c r="I842" s="85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</row>
    <row r="843" customFormat="false" ht="23.85" hidden="false" customHeight="true" outlineLevel="0" collapsed="false">
      <c r="A843" s="190" t="s">
        <v>1455</v>
      </c>
      <c r="B843" s="191" t="s">
        <v>1456</v>
      </c>
      <c r="C843" s="191" t="s">
        <v>1397</v>
      </c>
      <c r="D843" s="191" t="s">
        <v>1457</v>
      </c>
      <c r="E843" s="47" t="s">
        <v>20</v>
      </c>
      <c r="F843" s="191" t="n">
        <v>51</v>
      </c>
      <c r="G843" s="47" t="s">
        <v>21</v>
      </c>
      <c r="H843" s="192"/>
      <c r="I843" s="85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</row>
    <row r="844" customFormat="false" ht="23.85" hidden="false" customHeight="true" outlineLevel="0" collapsed="false">
      <c r="A844" s="190" t="s">
        <v>1461</v>
      </c>
      <c r="B844" s="193" t="s">
        <v>1462</v>
      </c>
      <c r="C844" s="191" t="s">
        <v>1397</v>
      </c>
      <c r="D844" s="191" t="s">
        <v>1463</v>
      </c>
      <c r="E844" s="47" t="s">
        <v>20</v>
      </c>
      <c r="F844" s="193" t="n">
        <v>39</v>
      </c>
      <c r="G844" s="47" t="s">
        <v>21</v>
      </c>
      <c r="H844" s="192"/>
      <c r="I844" s="85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</row>
    <row r="845" customFormat="false" ht="23.85" hidden="false" customHeight="true" outlineLevel="0" collapsed="false">
      <c r="A845" s="77" t="s">
        <v>3</v>
      </c>
      <c r="B845" s="77" t="s">
        <v>1466</v>
      </c>
      <c r="C845" s="77"/>
      <c r="D845" s="77"/>
      <c r="E845" s="77"/>
      <c r="F845" s="77" t="s">
        <v>5</v>
      </c>
      <c r="G845" s="188" t="n">
        <v>79083</v>
      </c>
      <c r="H845" s="181" t="s">
        <v>1</v>
      </c>
      <c r="I845" s="189" t="s">
        <v>1467</v>
      </c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</row>
    <row r="846" customFormat="false" ht="23.85" hidden="false" customHeight="true" outlineLevel="0" collapsed="false">
      <c r="A846" s="77" t="s">
        <v>6</v>
      </c>
      <c r="B846" s="79" t="s">
        <v>1468</v>
      </c>
      <c r="C846" s="79"/>
      <c r="D846" s="79"/>
      <c r="E846" s="79"/>
      <c r="F846" s="77" t="s">
        <v>28</v>
      </c>
      <c r="G846" s="79" t="s">
        <v>1397</v>
      </c>
      <c r="H846" s="181"/>
      <c r="I846" s="189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</row>
    <row r="847" customFormat="false" ht="23.85" hidden="false" customHeight="true" outlineLevel="0" collapsed="false">
      <c r="A847" s="80" t="s">
        <v>10</v>
      </c>
      <c r="B847" s="80" t="s">
        <v>11</v>
      </c>
      <c r="C847" s="77" t="s">
        <v>12</v>
      </c>
      <c r="D847" s="80" t="s">
        <v>13</v>
      </c>
      <c r="E847" s="80" t="s">
        <v>14</v>
      </c>
      <c r="F847" s="80" t="s">
        <v>15</v>
      </c>
      <c r="G847" s="77" t="s">
        <v>16</v>
      </c>
      <c r="H847" s="181"/>
      <c r="I847" s="189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</row>
    <row r="848" customFormat="false" ht="23.85" hidden="false" customHeight="true" outlineLevel="0" collapsed="false">
      <c r="A848" s="80"/>
      <c r="B848" s="80"/>
      <c r="C848" s="80"/>
      <c r="D848" s="80"/>
      <c r="E848" s="80"/>
      <c r="F848" s="80"/>
      <c r="G848" s="80"/>
      <c r="H848" s="80"/>
      <c r="I848" s="189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</row>
    <row r="849" customFormat="false" ht="23.85" hidden="false" customHeight="true" outlineLevel="0" collapsed="false">
      <c r="A849" s="195" t="s">
        <v>1469</v>
      </c>
      <c r="B849" s="187" t="s">
        <v>1470</v>
      </c>
      <c r="C849" s="187" t="s">
        <v>1397</v>
      </c>
      <c r="D849" s="187" t="s">
        <v>89</v>
      </c>
      <c r="E849" s="47" t="s">
        <v>20</v>
      </c>
      <c r="F849" s="187" t="n">
        <v>52</v>
      </c>
      <c r="G849" s="47" t="s">
        <v>21</v>
      </c>
      <c r="H849" s="196" t="n">
        <f aca="false">COUNTA(A849:A860)</f>
        <v>12</v>
      </c>
      <c r="I849" s="85"/>
    </row>
    <row r="850" customFormat="false" ht="23.85" hidden="false" customHeight="true" outlineLevel="0" collapsed="false">
      <c r="A850" s="197" t="s">
        <v>1471</v>
      </c>
      <c r="B850" s="198" t="s">
        <v>1472</v>
      </c>
      <c r="C850" s="187" t="s">
        <v>1397</v>
      </c>
      <c r="D850" s="187" t="s">
        <v>89</v>
      </c>
      <c r="E850" s="47" t="s">
        <v>20</v>
      </c>
      <c r="F850" s="198" t="s">
        <v>1209</v>
      </c>
      <c r="G850" s="47" t="s">
        <v>21</v>
      </c>
      <c r="H850" s="196"/>
      <c r="I850" s="85"/>
    </row>
    <row r="851" customFormat="false" ht="23.85" hidden="false" customHeight="true" outlineLevel="0" collapsed="false">
      <c r="A851" s="199" t="s">
        <v>1473</v>
      </c>
      <c r="B851" s="200" t="s">
        <v>1474</v>
      </c>
      <c r="C851" s="187" t="s">
        <v>1397</v>
      </c>
      <c r="D851" s="200" t="s">
        <v>89</v>
      </c>
      <c r="E851" s="47" t="s">
        <v>20</v>
      </c>
      <c r="F851" s="200" t="n">
        <v>47</v>
      </c>
      <c r="G851" s="47" t="s">
        <v>21</v>
      </c>
      <c r="H851" s="196"/>
      <c r="I851" s="85"/>
    </row>
    <row r="852" customFormat="false" ht="23.85" hidden="false" customHeight="true" outlineLevel="0" collapsed="false">
      <c r="A852" s="197" t="s">
        <v>1475</v>
      </c>
      <c r="B852" s="198" t="s">
        <v>1476</v>
      </c>
      <c r="C852" s="187" t="s">
        <v>1397</v>
      </c>
      <c r="D852" s="187" t="s">
        <v>89</v>
      </c>
      <c r="E852" s="47" t="s">
        <v>20</v>
      </c>
      <c r="F852" s="198" t="s">
        <v>1477</v>
      </c>
      <c r="G852" s="47" t="s">
        <v>21</v>
      </c>
      <c r="H852" s="196"/>
      <c r="I852" s="85"/>
    </row>
    <row r="853" customFormat="false" ht="23.85" hidden="false" customHeight="true" outlineLevel="0" collapsed="false">
      <c r="A853" s="197" t="s">
        <v>1478</v>
      </c>
      <c r="B853" s="198" t="s">
        <v>1479</v>
      </c>
      <c r="C853" s="187" t="s">
        <v>1397</v>
      </c>
      <c r="D853" s="187" t="s">
        <v>89</v>
      </c>
      <c r="E853" s="47" t="s">
        <v>20</v>
      </c>
      <c r="F853" s="198" t="s">
        <v>964</v>
      </c>
      <c r="G853" s="47" t="s">
        <v>21</v>
      </c>
      <c r="H853" s="196"/>
      <c r="I853" s="85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</row>
    <row r="854" customFormat="false" ht="23.85" hidden="false" customHeight="true" outlineLevel="0" collapsed="false">
      <c r="A854" s="199" t="s">
        <v>1480</v>
      </c>
      <c r="B854" s="200" t="s">
        <v>1481</v>
      </c>
      <c r="C854" s="187" t="s">
        <v>1397</v>
      </c>
      <c r="D854" s="187" t="s">
        <v>89</v>
      </c>
      <c r="E854" s="47" t="s">
        <v>20</v>
      </c>
      <c r="F854" s="200" t="n">
        <v>43</v>
      </c>
      <c r="G854" s="47" t="s">
        <v>21</v>
      </c>
      <c r="H854" s="196"/>
      <c r="I854" s="85"/>
    </row>
    <row r="855" customFormat="false" ht="23.85" hidden="false" customHeight="true" outlineLevel="0" collapsed="false">
      <c r="A855" s="197" t="s">
        <v>1482</v>
      </c>
      <c r="B855" s="198" t="s">
        <v>1483</v>
      </c>
      <c r="C855" s="187" t="s">
        <v>1397</v>
      </c>
      <c r="D855" s="187" t="s">
        <v>89</v>
      </c>
      <c r="E855" s="47" t="s">
        <v>20</v>
      </c>
      <c r="F855" s="198" t="s">
        <v>1276</v>
      </c>
      <c r="G855" s="47" t="s">
        <v>21</v>
      </c>
      <c r="H855" s="196"/>
      <c r="I855" s="85"/>
    </row>
    <row r="856" customFormat="false" ht="23.85" hidden="false" customHeight="true" outlineLevel="0" collapsed="false">
      <c r="A856" s="199" t="s">
        <v>1484</v>
      </c>
      <c r="B856" s="200" t="s">
        <v>1485</v>
      </c>
      <c r="C856" s="187" t="s">
        <v>1397</v>
      </c>
      <c r="D856" s="187" t="s">
        <v>89</v>
      </c>
      <c r="E856" s="47" t="s">
        <v>20</v>
      </c>
      <c r="F856" s="200" t="n">
        <v>46</v>
      </c>
      <c r="G856" s="47" t="s">
        <v>21</v>
      </c>
      <c r="H856" s="196"/>
      <c r="I856" s="85"/>
    </row>
    <row r="857" customFormat="false" ht="23.85" hidden="false" customHeight="true" outlineLevel="0" collapsed="false">
      <c r="A857" s="197" t="s">
        <v>1486</v>
      </c>
      <c r="B857" s="187" t="s">
        <v>1487</v>
      </c>
      <c r="C857" s="187" t="s">
        <v>1397</v>
      </c>
      <c r="D857" s="187" t="s">
        <v>89</v>
      </c>
      <c r="E857" s="47" t="s">
        <v>20</v>
      </c>
      <c r="F857" s="187" t="n">
        <v>36</v>
      </c>
      <c r="G857" s="47" t="s">
        <v>21</v>
      </c>
      <c r="H857" s="196"/>
      <c r="I857" s="85"/>
    </row>
    <row r="858" customFormat="false" ht="23.85" hidden="false" customHeight="true" outlineLevel="0" collapsed="false">
      <c r="A858" s="197" t="s">
        <v>1488</v>
      </c>
      <c r="B858" s="198" t="s">
        <v>1489</v>
      </c>
      <c r="C858" s="187" t="s">
        <v>1397</v>
      </c>
      <c r="D858" s="187" t="s">
        <v>89</v>
      </c>
      <c r="E858" s="47" t="s">
        <v>20</v>
      </c>
      <c r="F858" s="201" t="s">
        <v>1279</v>
      </c>
      <c r="G858" s="47" t="s">
        <v>21</v>
      </c>
      <c r="H858" s="196"/>
      <c r="I858" s="85"/>
    </row>
    <row r="859" customFormat="false" ht="23.85" hidden="false" customHeight="true" outlineLevel="0" collapsed="false">
      <c r="A859" s="197" t="s">
        <v>1490</v>
      </c>
      <c r="B859" s="187" t="s">
        <v>1491</v>
      </c>
      <c r="C859" s="187" t="s">
        <v>1397</v>
      </c>
      <c r="D859" s="187" t="s">
        <v>89</v>
      </c>
      <c r="E859" s="47" t="s">
        <v>20</v>
      </c>
      <c r="F859" s="202" t="n">
        <v>47</v>
      </c>
      <c r="G859" s="47" t="s">
        <v>21</v>
      </c>
      <c r="H859" s="196"/>
      <c r="I859" s="85"/>
    </row>
    <row r="860" customFormat="false" ht="23.85" hidden="false" customHeight="true" outlineLevel="0" collapsed="false">
      <c r="A860" s="197" t="s">
        <v>1492</v>
      </c>
      <c r="B860" s="187" t="s">
        <v>1493</v>
      </c>
      <c r="C860" s="187" t="s">
        <v>1397</v>
      </c>
      <c r="D860" s="187" t="s">
        <v>89</v>
      </c>
      <c r="E860" s="47" t="s">
        <v>20</v>
      </c>
      <c r="F860" s="202" t="n">
        <v>35</v>
      </c>
      <c r="G860" s="47" t="s">
        <v>21</v>
      </c>
      <c r="H860" s="196"/>
      <c r="I860" s="85"/>
    </row>
    <row r="861" customFormat="false" ht="23.85" hidden="false" customHeight="true" outlineLevel="0" collapsed="false">
      <c r="A861" s="77" t="s">
        <v>3</v>
      </c>
      <c r="B861" s="77" t="s">
        <v>1233</v>
      </c>
      <c r="C861" s="77"/>
      <c r="D861" s="77"/>
      <c r="E861" s="77"/>
      <c r="F861" s="77" t="s">
        <v>5</v>
      </c>
      <c r="G861" s="203" t="n">
        <v>80030</v>
      </c>
      <c r="H861" s="181" t="s">
        <v>1</v>
      </c>
      <c r="I861" s="25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</row>
    <row r="862" customFormat="false" ht="23.85" hidden="false" customHeight="true" outlineLevel="0" collapsed="false">
      <c r="A862" s="77" t="s">
        <v>6</v>
      </c>
      <c r="B862" s="79" t="s">
        <v>1494</v>
      </c>
      <c r="C862" s="79"/>
      <c r="D862" s="79"/>
      <c r="E862" s="79"/>
      <c r="F862" s="77" t="s">
        <v>28</v>
      </c>
      <c r="G862" s="79" t="s">
        <v>1397</v>
      </c>
      <c r="H862" s="181"/>
      <c r="I862" s="25"/>
    </row>
    <row r="863" customFormat="false" ht="23.85" hidden="false" customHeight="true" outlineLevel="0" collapsed="false">
      <c r="A863" s="80" t="s">
        <v>10</v>
      </c>
      <c r="B863" s="80" t="s">
        <v>11</v>
      </c>
      <c r="C863" s="77" t="s">
        <v>12</v>
      </c>
      <c r="D863" s="80" t="s">
        <v>13</v>
      </c>
      <c r="E863" s="80" t="s">
        <v>14</v>
      </c>
      <c r="F863" s="80" t="s">
        <v>15</v>
      </c>
      <c r="G863" s="77" t="s">
        <v>16</v>
      </c>
      <c r="H863" s="181"/>
      <c r="I863" s="25"/>
    </row>
    <row r="864" customFormat="false" ht="23.85" hidden="false" customHeight="true" outlineLevel="0" collapsed="false">
      <c r="A864" s="80"/>
      <c r="B864" s="80"/>
      <c r="C864" s="80"/>
      <c r="D864" s="80"/>
      <c r="E864" s="80"/>
      <c r="F864" s="80"/>
      <c r="G864" s="80"/>
      <c r="H864" s="80"/>
      <c r="I864" s="25"/>
    </row>
    <row r="865" customFormat="false" ht="23.85" hidden="false" customHeight="true" outlineLevel="0" collapsed="false">
      <c r="A865" s="195" t="s">
        <v>1495</v>
      </c>
      <c r="B865" s="187" t="s">
        <v>1496</v>
      </c>
      <c r="C865" s="187" t="s">
        <v>1397</v>
      </c>
      <c r="D865" s="187" t="s">
        <v>57</v>
      </c>
      <c r="E865" s="47" t="s">
        <v>20</v>
      </c>
      <c r="F865" s="187" t="n">
        <v>33</v>
      </c>
      <c r="G865" s="47" t="s">
        <v>21</v>
      </c>
      <c r="H865" s="204" t="n">
        <f aca="false">COUNTA(A865:A866)</f>
        <v>2</v>
      </c>
      <c r="I865" s="85"/>
    </row>
    <row r="866" customFormat="false" ht="23.85" hidden="false" customHeight="true" outlineLevel="0" collapsed="false">
      <c r="A866" s="197" t="s">
        <v>1497</v>
      </c>
      <c r="B866" s="191" t="s">
        <v>1498</v>
      </c>
      <c r="C866" s="187" t="s">
        <v>1397</v>
      </c>
      <c r="D866" s="187" t="s">
        <v>57</v>
      </c>
      <c r="E866" s="47" t="s">
        <v>20</v>
      </c>
      <c r="F866" s="191" t="n">
        <v>46</v>
      </c>
      <c r="G866" s="47" t="s">
        <v>21</v>
      </c>
      <c r="H866" s="204"/>
      <c r="I866" s="85"/>
    </row>
    <row r="867" customFormat="false" ht="23.85" hidden="false" customHeight="true" outlineLevel="0" collapsed="false">
      <c r="A867" s="205" t="s">
        <v>322</v>
      </c>
      <c r="B867" s="205"/>
      <c r="C867" s="205"/>
      <c r="D867" s="205"/>
      <c r="E867" s="205"/>
      <c r="F867" s="205"/>
      <c r="G867" s="205"/>
      <c r="H867" s="181" t="s">
        <v>1</v>
      </c>
      <c r="I867" s="25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</row>
    <row r="868" customFormat="false" ht="23.85" hidden="false" customHeight="true" outlineLevel="0" collapsed="false">
      <c r="A868" s="77" t="s">
        <v>3</v>
      </c>
      <c r="B868" s="77" t="s">
        <v>1499</v>
      </c>
      <c r="C868" s="77"/>
      <c r="D868" s="77"/>
      <c r="E868" s="77"/>
      <c r="F868" s="77" t="s">
        <v>5</v>
      </c>
      <c r="G868" s="188" t="n">
        <v>57349</v>
      </c>
      <c r="H868" s="181"/>
      <c r="I868" s="25"/>
    </row>
    <row r="869" customFormat="false" ht="23.85" hidden="false" customHeight="true" outlineLevel="0" collapsed="false">
      <c r="A869" s="77" t="s">
        <v>6</v>
      </c>
      <c r="B869" s="77" t="s">
        <v>1500</v>
      </c>
      <c r="C869" s="77"/>
      <c r="D869" s="77"/>
      <c r="E869" s="77"/>
      <c r="F869" s="77" t="s">
        <v>28</v>
      </c>
      <c r="G869" s="79" t="s">
        <v>1397</v>
      </c>
      <c r="H869" s="181"/>
      <c r="I869" s="25"/>
    </row>
    <row r="870" customFormat="false" ht="23.85" hidden="false" customHeight="true" outlineLevel="0" collapsed="false">
      <c r="A870" s="80" t="s">
        <v>10</v>
      </c>
      <c r="B870" s="80" t="s">
        <v>11</v>
      </c>
      <c r="C870" s="77" t="s">
        <v>12</v>
      </c>
      <c r="D870" s="80" t="s">
        <v>13</v>
      </c>
      <c r="E870" s="80" t="s">
        <v>14</v>
      </c>
      <c r="F870" s="80" t="s">
        <v>15</v>
      </c>
      <c r="G870" s="77" t="s">
        <v>16</v>
      </c>
      <c r="H870" s="181"/>
      <c r="I870" s="25"/>
    </row>
    <row r="871" customFormat="false" ht="23.85" hidden="false" customHeight="true" outlineLevel="0" collapsed="false">
      <c r="A871" s="80"/>
      <c r="B871" s="80"/>
      <c r="C871" s="80"/>
      <c r="D871" s="80"/>
      <c r="E871" s="80"/>
      <c r="F871" s="80"/>
      <c r="G871" s="80"/>
      <c r="H871" s="80"/>
      <c r="I871" s="25"/>
    </row>
    <row r="872" customFormat="false" ht="23.85" hidden="false" customHeight="true" outlineLevel="0" collapsed="false">
      <c r="A872" s="197" t="s">
        <v>1501</v>
      </c>
      <c r="B872" s="191" t="s">
        <v>1502</v>
      </c>
      <c r="C872" s="187" t="s">
        <v>1397</v>
      </c>
      <c r="D872" s="187" t="s">
        <v>332</v>
      </c>
      <c r="E872" s="47" t="s">
        <v>39</v>
      </c>
      <c r="F872" s="191" t="n">
        <v>46</v>
      </c>
      <c r="G872" s="47" t="s">
        <v>21</v>
      </c>
      <c r="H872" s="206" t="n">
        <f aca="false">COUNTA(A872:A873)</f>
        <v>2</v>
      </c>
      <c r="I872" s="85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</row>
    <row r="873" customFormat="false" ht="23.85" hidden="false" customHeight="true" outlineLevel="0" collapsed="false">
      <c r="A873" s="195" t="s">
        <v>1503</v>
      </c>
      <c r="B873" s="187" t="s">
        <v>1504</v>
      </c>
      <c r="C873" s="187" t="s">
        <v>1397</v>
      </c>
      <c r="D873" s="187" t="s">
        <v>332</v>
      </c>
      <c r="E873" s="47" t="s">
        <v>39</v>
      </c>
      <c r="F873" s="187" t="n">
        <v>39</v>
      </c>
      <c r="G873" s="47" t="s">
        <v>21</v>
      </c>
      <c r="H873" s="206"/>
      <c r="I873" s="85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</row>
    <row r="874" customFormat="false" ht="23.85" hidden="false" customHeight="true" outlineLevel="0" collapsed="false">
      <c r="A874" s="207" t="s">
        <v>333</v>
      </c>
      <c r="B874" s="207"/>
      <c r="C874" s="207"/>
      <c r="D874" s="207"/>
      <c r="E874" s="207"/>
      <c r="F874" s="207"/>
      <c r="G874" s="207"/>
      <c r="H874" s="208" t="n">
        <f aca="false">H799+H819+H835+H849+H865+H872</f>
        <v>52</v>
      </c>
      <c r="I874" s="85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</row>
    <row r="875" customFormat="false" ht="23.85" hidden="false" customHeight="true" outlineLevel="0" collapsed="false">
      <c r="A875" s="209" t="s">
        <v>1505</v>
      </c>
      <c r="B875" s="209"/>
      <c r="C875" s="209"/>
      <c r="D875" s="209"/>
      <c r="E875" s="209"/>
      <c r="F875" s="209"/>
      <c r="G875" s="209"/>
      <c r="H875" s="209"/>
      <c r="I875" s="210" t="s">
        <v>2</v>
      </c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</row>
    <row r="876" customFormat="false" ht="23.85" hidden="false" customHeight="true" outlineLevel="0" collapsed="false">
      <c r="A876" s="211" t="s">
        <v>3</v>
      </c>
      <c r="B876" s="211" t="s">
        <v>1506</v>
      </c>
      <c r="C876" s="211"/>
      <c r="D876" s="211"/>
      <c r="E876" s="211"/>
      <c r="F876" s="211" t="s">
        <v>5</v>
      </c>
      <c r="G876" s="212" t="n">
        <v>57577</v>
      </c>
      <c r="H876" s="211" t="s">
        <v>1</v>
      </c>
      <c r="I876" s="8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</row>
    <row r="877" customFormat="false" ht="23.85" hidden="false" customHeight="true" outlineLevel="0" collapsed="false">
      <c r="A877" s="211" t="s">
        <v>6</v>
      </c>
      <c r="B877" s="213" t="s">
        <v>1507</v>
      </c>
      <c r="C877" s="213"/>
      <c r="D877" s="213"/>
      <c r="E877" s="213"/>
      <c r="F877" s="211" t="s">
        <v>28</v>
      </c>
      <c r="G877" s="213" t="s">
        <v>1508</v>
      </c>
      <c r="H877" s="211"/>
      <c r="I877" s="8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</row>
    <row r="878" customFormat="false" ht="23.85" hidden="false" customHeight="true" outlineLevel="0" collapsed="false">
      <c r="A878" s="214" t="s">
        <v>10</v>
      </c>
      <c r="B878" s="214" t="s">
        <v>11</v>
      </c>
      <c r="C878" s="213" t="s">
        <v>12</v>
      </c>
      <c r="D878" s="214" t="s">
        <v>13</v>
      </c>
      <c r="E878" s="214" t="s">
        <v>14</v>
      </c>
      <c r="F878" s="214" t="s">
        <v>15</v>
      </c>
      <c r="G878" s="211" t="s">
        <v>16</v>
      </c>
      <c r="H878" s="211"/>
      <c r="I878" s="8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</row>
    <row r="879" customFormat="false" ht="23.85" hidden="false" customHeight="true" outlineLevel="0" collapsed="false">
      <c r="A879" s="214"/>
      <c r="B879" s="214"/>
      <c r="C879" s="214"/>
      <c r="D879" s="214"/>
      <c r="E879" s="214"/>
      <c r="F879" s="214"/>
      <c r="G879" s="214"/>
      <c r="H879" s="214"/>
      <c r="I879" s="8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</row>
    <row r="880" customFormat="false" ht="23.85" hidden="false" customHeight="true" outlineLevel="0" collapsed="false">
      <c r="A880" s="215" t="s">
        <v>1509</v>
      </c>
      <c r="B880" s="216" t="s">
        <v>1510</v>
      </c>
      <c r="C880" s="217" t="s">
        <v>1508</v>
      </c>
      <c r="D880" s="217" t="s">
        <v>47</v>
      </c>
      <c r="E880" s="217" t="s">
        <v>20</v>
      </c>
      <c r="F880" s="217" t="n">
        <v>39</v>
      </c>
      <c r="G880" s="217" t="s">
        <v>21</v>
      </c>
      <c r="H880" s="218" t="n">
        <f aca="false">COUNTA(A880:A883)</f>
        <v>4</v>
      </c>
      <c r="I880" s="219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</row>
    <row r="881" customFormat="false" ht="23.85" hidden="false" customHeight="true" outlineLevel="0" collapsed="false">
      <c r="A881" s="215" t="s">
        <v>1511</v>
      </c>
      <c r="B881" s="216" t="s">
        <v>1512</v>
      </c>
      <c r="C881" s="217" t="s">
        <v>1508</v>
      </c>
      <c r="D881" s="217" t="s">
        <v>57</v>
      </c>
      <c r="E881" s="217" t="s">
        <v>39</v>
      </c>
      <c r="F881" s="217" t="n">
        <v>51</v>
      </c>
      <c r="G881" s="217" t="s">
        <v>21</v>
      </c>
      <c r="H881" s="218"/>
      <c r="I881" s="219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</row>
    <row r="882" customFormat="false" ht="23.85" hidden="false" customHeight="true" outlineLevel="0" collapsed="false">
      <c r="A882" s="215" t="s">
        <v>1513</v>
      </c>
      <c r="B882" s="217" t="s">
        <v>1514</v>
      </c>
      <c r="C882" s="217" t="s">
        <v>1508</v>
      </c>
      <c r="D882" s="217" t="s">
        <v>57</v>
      </c>
      <c r="E882" s="217" t="s">
        <v>39</v>
      </c>
      <c r="F882" s="217" t="n">
        <v>37</v>
      </c>
      <c r="G882" s="217" t="s">
        <v>300</v>
      </c>
      <c r="H882" s="218"/>
      <c r="I882" s="219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</row>
    <row r="883" customFormat="false" ht="23.85" hidden="false" customHeight="true" outlineLevel="0" collapsed="false">
      <c r="A883" s="215" t="s">
        <v>1515</v>
      </c>
      <c r="B883" s="216" t="s">
        <v>1516</v>
      </c>
      <c r="C883" s="217" t="s">
        <v>1508</v>
      </c>
      <c r="D883" s="217" t="s">
        <v>57</v>
      </c>
      <c r="E883" s="217" t="s">
        <v>39</v>
      </c>
      <c r="F883" s="217" t="n">
        <v>36</v>
      </c>
      <c r="G883" s="217" t="s">
        <v>21</v>
      </c>
      <c r="H883" s="218"/>
      <c r="I883" s="220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</row>
    <row r="884" customFormat="false" ht="23.85" hidden="false" customHeight="true" outlineLevel="0" collapsed="false">
      <c r="A884" s="211" t="s">
        <v>3</v>
      </c>
      <c r="B884" s="211" t="s">
        <v>1517</v>
      </c>
      <c r="C884" s="211"/>
      <c r="D884" s="211"/>
      <c r="E884" s="211"/>
      <c r="F884" s="211" t="s">
        <v>5</v>
      </c>
      <c r="G884" s="212" t="n">
        <v>56762</v>
      </c>
      <c r="H884" s="211" t="s">
        <v>1</v>
      </c>
      <c r="I884" s="25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</row>
    <row r="885" customFormat="false" ht="23.85" hidden="false" customHeight="true" outlineLevel="0" collapsed="false">
      <c r="A885" s="211" t="s">
        <v>6</v>
      </c>
      <c r="B885" s="213" t="s">
        <v>951</v>
      </c>
      <c r="C885" s="213"/>
      <c r="D885" s="213"/>
      <c r="E885" s="213"/>
      <c r="F885" s="211" t="s">
        <v>28</v>
      </c>
      <c r="G885" s="213" t="s">
        <v>1508</v>
      </c>
      <c r="H885" s="211"/>
      <c r="I885" s="25"/>
    </row>
    <row r="886" customFormat="false" ht="23.85" hidden="false" customHeight="true" outlineLevel="0" collapsed="false">
      <c r="A886" s="214" t="s">
        <v>10</v>
      </c>
      <c r="B886" s="214" t="s">
        <v>11</v>
      </c>
      <c r="C886" s="213" t="s">
        <v>12</v>
      </c>
      <c r="D886" s="214" t="s">
        <v>13</v>
      </c>
      <c r="E886" s="214" t="s">
        <v>14</v>
      </c>
      <c r="F886" s="214" t="s">
        <v>15</v>
      </c>
      <c r="G886" s="211" t="s">
        <v>16</v>
      </c>
      <c r="H886" s="211"/>
      <c r="I886" s="25"/>
    </row>
    <row r="887" customFormat="false" ht="23.85" hidden="false" customHeight="true" outlineLevel="0" collapsed="false">
      <c r="A887" s="214"/>
      <c r="B887" s="214"/>
      <c r="C887" s="214"/>
      <c r="D887" s="214"/>
      <c r="E887" s="214"/>
      <c r="F887" s="214"/>
      <c r="G887" s="214"/>
      <c r="H887" s="214"/>
      <c r="I887" s="25"/>
    </row>
    <row r="888" customFormat="false" ht="23.85" hidden="false" customHeight="true" outlineLevel="0" collapsed="false">
      <c r="A888" s="215" t="s">
        <v>1518</v>
      </c>
      <c r="B888" s="221" t="s">
        <v>1519</v>
      </c>
      <c r="C888" s="217" t="s">
        <v>1508</v>
      </c>
      <c r="D888" s="217" t="s">
        <v>177</v>
      </c>
      <c r="E888" s="217" t="s">
        <v>39</v>
      </c>
      <c r="F888" s="221" t="n">
        <v>25</v>
      </c>
      <c r="G888" s="217" t="s">
        <v>21</v>
      </c>
      <c r="H888" s="218" t="n">
        <f aca="false">COUNTA(A888:A895)</f>
        <v>8</v>
      </c>
      <c r="I888" s="219"/>
    </row>
    <row r="889" customFormat="false" ht="23.85" hidden="false" customHeight="true" outlineLevel="0" collapsed="false">
      <c r="A889" s="215" t="s">
        <v>1520</v>
      </c>
      <c r="B889" s="221" t="s">
        <v>1521</v>
      </c>
      <c r="C889" s="217" t="s">
        <v>1508</v>
      </c>
      <c r="D889" s="217" t="s">
        <v>177</v>
      </c>
      <c r="E889" s="217" t="s">
        <v>20</v>
      </c>
      <c r="F889" s="221" t="n">
        <v>21</v>
      </c>
      <c r="G889" s="217" t="s">
        <v>21</v>
      </c>
      <c r="H889" s="218"/>
      <c r="I889" s="219"/>
    </row>
    <row r="890" customFormat="false" ht="23.85" hidden="false" customHeight="true" outlineLevel="0" collapsed="false">
      <c r="A890" s="215" t="s">
        <v>1522</v>
      </c>
      <c r="B890" s="221" t="s">
        <v>1523</v>
      </c>
      <c r="C890" s="217" t="s">
        <v>1508</v>
      </c>
      <c r="D890" s="217" t="s">
        <v>177</v>
      </c>
      <c r="E890" s="217" t="s">
        <v>39</v>
      </c>
      <c r="F890" s="221" t="n">
        <v>41</v>
      </c>
      <c r="G890" s="217" t="s">
        <v>21</v>
      </c>
      <c r="H890" s="218"/>
      <c r="I890" s="219"/>
    </row>
    <row r="891" customFormat="false" ht="23.85" hidden="false" customHeight="true" outlineLevel="0" collapsed="false">
      <c r="A891" s="215" t="s">
        <v>1524</v>
      </c>
      <c r="B891" s="221" t="s">
        <v>1525</v>
      </c>
      <c r="C891" s="217" t="s">
        <v>1508</v>
      </c>
      <c r="D891" s="217" t="s">
        <v>177</v>
      </c>
      <c r="E891" s="217" t="s">
        <v>39</v>
      </c>
      <c r="F891" s="221" t="n">
        <v>37</v>
      </c>
      <c r="G891" s="217" t="s">
        <v>21</v>
      </c>
      <c r="H891" s="218"/>
      <c r="I891" s="220"/>
    </row>
    <row r="892" customFormat="false" ht="23.85" hidden="false" customHeight="true" outlineLevel="0" collapsed="false">
      <c r="A892" s="215" t="s">
        <v>1526</v>
      </c>
      <c r="B892" s="221" t="s">
        <v>1527</v>
      </c>
      <c r="C892" s="217" t="s">
        <v>1508</v>
      </c>
      <c r="D892" s="217" t="s">
        <v>177</v>
      </c>
      <c r="E892" s="217" t="s">
        <v>39</v>
      </c>
      <c r="F892" s="221" t="n">
        <v>25</v>
      </c>
      <c r="G892" s="217" t="s">
        <v>21</v>
      </c>
      <c r="H892" s="218"/>
      <c r="I892" s="220"/>
    </row>
    <row r="893" customFormat="false" ht="23.85" hidden="false" customHeight="true" outlineLevel="0" collapsed="false">
      <c r="A893" s="222" t="s">
        <v>1528</v>
      </c>
      <c r="B893" s="223" t="s">
        <v>1529</v>
      </c>
      <c r="C893" s="217" t="s">
        <v>1508</v>
      </c>
      <c r="D893" s="224" t="s">
        <v>42</v>
      </c>
      <c r="E893" s="224" t="s">
        <v>39</v>
      </c>
      <c r="F893" s="223" t="n">
        <v>50</v>
      </c>
      <c r="G893" s="224" t="s">
        <v>21</v>
      </c>
      <c r="H893" s="218"/>
      <c r="I893" s="220"/>
    </row>
    <row r="894" customFormat="false" ht="23.85" hidden="false" customHeight="true" outlineLevel="0" collapsed="false">
      <c r="A894" s="215" t="s">
        <v>1530</v>
      </c>
      <c r="B894" s="217" t="s">
        <v>1531</v>
      </c>
      <c r="C894" s="217" t="s">
        <v>1508</v>
      </c>
      <c r="D894" s="217" t="s">
        <v>177</v>
      </c>
      <c r="E894" s="217" t="s">
        <v>39</v>
      </c>
      <c r="F894" s="217" t="n">
        <v>32</v>
      </c>
      <c r="G894" s="217" t="s">
        <v>21</v>
      </c>
      <c r="H894" s="218"/>
      <c r="I894" s="220"/>
    </row>
    <row r="895" customFormat="false" ht="23.85" hidden="false" customHeight="true" outlineLevel="0" collapsed="false">
      <c r="A895" s="215" t="s">
        <v>1532</v>
      </c>
      <c r="B895" s="221" t="s">
        <v>1533</v>
      </c>
      <c r="C895" s="217" t="s">
        <v>1508</v>
      </c>
      <c r="D895" s="217" t="s">
        <v>177</v>
      </c>
      <c r="E895" s="217" t="s">
        <v>39</v>
      </c>
      <c r="F895" s="221" t="n">
        <v>49</v>
      </c>
      <c r="G895" s="217" t="s">
        <v>21</v>
      </c>
      <c r="H895" s="218"/>
      <c r="I895" s="220"/>
    </row>
    <row r="896" customFormat="false" ht="23.85" hidden="false" customHeight="true" outlineLevel="0" collapsed="false">
      <c r="A896" s="211" t="s">
        <v>3</v>
      </c>
      <c r="B896" s="211" t="s">
        <v>1534</v>
      </c>
      <c r="C896" s="211"/>
      <c r="D896" s="211"/>
      <c r="E896" s="211"/>
      <c r="F896" s="211" t="s">
        <v>5</v>
      </c>
      <c r="G896" s="212" t="n">
        <v>53967</v>
      </c>
      <c r="H896" s="211" t="s">
        <v>1</v>
      </c>
      <c r="I896" s="25"/>
    </row>
    <row r="897" customFormat="false" ht="23.85" hidden="false" customHeight="true" outlineLevel="0" collapsed="false">
      <c r="A897" s="211" t="s">
        <v>6</v>
      </c>
      <c r="B897" s="213" t="s">
        <v>1535</v>
      </c>
      <c r="C897" s="213"/>
      <c r="D897" s="213"/>
      <c r="E897" s="213"/>
      <c r="F897" s="211" t="s">
        <v>28</v>
      </c>
      <c r="G897" s="213" t="s">
        <v>1508</v>
      </c>
      <c r="H897" s="211"/>
      <c r="I897" s="25"/>
    </row>
    <row r="898" customFormat="false" ht="23.85" hidden="false" customHeight="true" outlineLevel="0" collapsed="false">
      <c r="A898" s="214" t="s">
        <v>10</v>
      </c>
      <c r="B898" s="214" t="s">
        <v>11</v>
      </c>
      <c r="C898" s="213" t="s">
        <v>12</v>
      </c>
      <c r="D898" s="214" t="s">
        <v>13</v>
      </c>
      <c r="E898" s="214" t="s">
        <v>14</v>
      </c>
      <c r="F898" s="214" t="s">
        <v>15</v>
      </c>
      <c r="G898" s="211" t="s">
        <v>16</v>
      </c>
      <c r="H898" s="211"/>
      <c r="I898" s="25"/>
    </row>
    <row r="899" customFormat="false" ht="23.85" hidden="false" customHeight="true" outlineLevel="0" collapsed="false">
      <c r="A899" s="214"/>
      <c r="B899" s="214"/>
      <c r="C899" s="214"/>
      <c r="D899" s="214"/>
      <c r="E899" s="214"/>
      <c r="F899" s="214"/>
      <c r="G899" s="214"/>
      <c r="H899" s="214"/>
      <c r="I899" s="25"/>
    </row>
    <row r="900" customFormat="false" ht="23.85" hidden="false" customHeight="true" outlineLevel="0" collapsed="false">
      <c r="A900" s="225" t="s">
        <v>1536</v>
      </c>
      <c r="B900" s="226" t="s">
        <v>1537</v>
      </c>
      <c r="C900" s="217" t="s">
        <v>1508</v>
      </c>
      <c r="D900" s="227" t="s">
        <v>248</v>
      </c>
      <c r="E900" s="228" t="s">
        <v>20</v>
      </c>
      <c r="F900" s="226" t="n">
        <v>32</v>
      </c>
      <c r="G900" s="228" t="s">
        <v>21</v>
      </c>
      <c r="H900" s="229" t="n">
        <f aca="false">COUNTA(A900:A909)</f>
        <v>10</v>
      </c>
      <c r="I900" s="219"/>
    </row>
    <row r="901" customFormat="false" ht="23.85" hidden="false" customHeight="true" outlineLevel="0" collapsed="false">
      <c r="A901" s="225" t="s">
        <v>1538</v>
      </c>
      <c r="B901" s="226" t="s">
        <v>1539</v>
      </c>
      <c r="C901" s="217" t="s">
        <v>1508</v>
      </c>
      <c r="D901" s="227" t="s">
        <v>1540</v>
      </c>
      <c r="E901" s="228" t="s">
        <v>20</v>
      </c>
      <c r="F901" s="226" t="n">
        <v>45</v>
      </c>
      <c r="G901" s="228" t="s">
        <v>21</v>
      </c>
      <c r="H901" s="229"/>
      <c r="I901" s="219"/>
    </row>
    <row r="902" customFormat="false" ht="23.85" hidden="false" customHeight="true" outlineLevel="0" collapsed="false">
      <c r="A902" s="225" t="s">
        <v>1541</v>
      </c>
      <c r="B902" s="226" t="s">
        <v>1542</v>
      </c>
      <c r="C902" s="217" t="s">
        <v>1508</v>
      </c>
      <c r="D902" s="227" t="s">
        <v>248</v>
      </c>
      <c r="E902" s="228" t="s">
        <v>20</v>
      </c>
      <c r="F902" s="226" t="n">
        <v>53</v>
      </c>
      <c r="G902" s="228" t="s">
        <v>21</v>
      </c>
      <c r="H902" s="229"/>
      <c r="I902" s="219"/>
    </row>
    <row r="903" customFormat="false" ht="23.85" hidden="false" customHeight="true" outlineLevel="0" collapsed="false">
      <c r="A903" s="225" t="s">
        <v>1543</v>
      </c>
      <c r="B903" s="226" t="s">
        <v>1544</v>
      </c>
      <c r="C903" s="217" t="s">
        <v>1508</v>
      </c>
      <c r="D903" s="227" t="s">
        <v>1545</v>
      </c>
      <c r="E903" s="228" t="s">
        <v>20</v>
      </c>
      <c r="F903" s="226" t="n">
        <v>31</v>
      </c>
      <c r="G903" s="228" t="s">
        <v>21</v>
      </c>
      <c r="H903" s="229"/>
      <c r="I903" s="219"/>
    </row>
    <row r="904" customFormat="false" ht="23.85" hidden="false" customHeight="true" outlineLevel="0" collapsed="false">
      <c r="A904" s="225" t="s">
        <v>1546</v>
      </c>
      <c r="B904" s="226" t="s">
        <v>1547</v>
      </c>
      <c r="C904" s="217" t="s">
        <v>1508</v>
      </c>
      <c r="D904" s="227" t="s">
        <v>1540</v>
      </c>
      <c r="E904" s="228" t="s">
        <v>20</v>
      </c>
      <c r="F904" s="226" t="n">
        <v>38</v>
      </c>
      <c r="G904" s="228" t="s">
        <v>21</v>
      </c>
      <c r="H904" s="229"/>
      <c r="I904" s="220"/>
    </row>
    <row r="905" customFormat="false" ht="23.85" hidden="false" customHeight="true" outlineLevel="0" collapsed="false">
      <c r="A905" s="225" t="s">
        <v>1548</v>
      </c>
      <c r="B905" s="226" t="s">
        <v>1549</v>
      </c>
      <c r="C905" s="217" t="s">
        <v>1508</v>
      </c>
      <c r="D905" s="227" t="s">
        <v>1540</v>
      </c>
      <c r="E905" s="228" t="s">
        <v>20</v>
      </c>
      <c r="F905" s="226" t="n">
        <v>41</v>
      </c>
      <c r="G905" s="228" t="s">
        <v>21</v>
      </c>
      <c r="H905" s="229"/>
      <c r="I905" s="220"/>
    </row>
    <row r="906" customFormat="false" ht="23.85" hidden="false" customHeight="true" outlineLevel="0" collapsed="false">
      <c r="A906" s="225" t="s">
        <v>1550</v>
      </c>
      <c r="B906" s="226" t="s">
        <v>1551</v>
      </c>
      <c r="C906" s="217" t="s">
        <v>1508</v>
      </c>
      <c r="D906" s="227" t="s">
        <v>1552</v>
      </c>
      <c r="E906" s="228" t="s">
        <v>20</v>
      </c>
      <c r="F906" s="226" t="n">
        <v>40</v>
      </c>
      <c r="G906" s="228" t="s">
        <v>21</v>
      </c>
      <c r="H906" s="229"/>
      <c r="I906" s="220"/>
    </row>
    <row r="907" customFormat="false" ht="23.85" hidden="false" customHeight="true" outlineLevel="0" collapsed="false">
      <c r="A907" s="225" t="s">
        <v>1553</v>
      </c>
      <c r="B907" s="230" t="s">
        <v>1554</v>
      </c>
      <c r="C907" s="217" t="s">
        <v>1508</v>
      </c>
      <c r="D907" s="227" t="s">
        <v>1354</v>
      </c>
      <c r="E907" s="228" t="s">
        <v>20</v>
      </c>
      <c r="F907" s="230" t="n">
        <v>61</v>
      </c>
      <c r="G907" s="228" t="s">
        <v>21</v>
      </c>
      <c r="H907" s="229"/>
      <c r="I907" s="220"/>
    </row>
    <row r="908" customFormat="false" ht="23.85" hidden="false" customHeight="true" outlineLevel="0" collapsed="false">
      <c r="A908" s="225" t="s">
        <v>1555</v>
      </c>
      <c r="B908" s="226" t="s">
        <v>1556</v>
      </c>
      <c r="C908" s="217" t="s">
        <v>1508</v>
      </c>
      <c r="D908" s="227" t="s">
        <v>1557</v>
      </c>
      <c r="E908" s="228" t="s">
        <v>20</v>
      </c>
      <c r="F908" s="226" t="n">
        <v>72</v>
      </c>
      <c r="G908" s="228" t="s">
        <v>21</v>
      </c>
      <c r="H908" s="229"/>
      <c r="I908" s="220"/>
    </row>
    <row r="909" customFormat="false" ht="23.85" hidden="false" customHeight="true" outlineLevel="0" collapsed="false">
      <c r="A909" s="225" t="s">
        <v>1558</v>
      </c>
      <c r="B909" s="226" t="s">
        <v>1559</v>
      </c>
      <c r="C909" s="217" t="s">
        <v>1508</v>
      </c>
      <c r="D909" s="227" t="s">
        <v>1540</v>
      </c>
      <c r="E909" s="228" t="s">
        <v>20</v>
      </c>
      <c r="F909" s="226" t="n">
        <v>48</v>
      </c>
      <c r="G909" s="228" t="s">
        <v>21</v>
      </c>
      <c r="H909" s="229"/>
      <c r="I909" s="220"/>
    </row>
    <row r="910" customFormat="false" ht="23.85" hidden="false" customHeight="true" outlineLevel="0" collapsed="false">
      <c r="A910" s="211" t="s">
        <v>3</v>
      </c>
      <c r="B910" s="211" t="s">
        <v>1560</v>
      </c>
      <c r="C910" s="211"/>
      <c r="D910" s="211"/>
      <c r="E910" s="211"/>
      <c r="F910" s="211" t="s">
        <v>5</v>
      </c>
      <c r="G910" s="212" t="n">
        <v>55609</v>
      </c>
      <c r="H910" s="211" t="s">
        <v>1</v>
      </c>
      <c r="I910" s="25"/>
    </row>
    <row r="911" customFormat="false" ht="23.85" hidden="false" customHeight="true" outlineLevel="0" collapsed="false">
      <c r="A911" s="211" t="s">
        <v>6</v>
      </c>
      <c r="B911" s="213" t="s">
        <v>1561</v>
      </c>
      <c r="C911" s="213"/>
      <c r="D911" s="213"/>
      <c r="E911" s="213"/>
      <c r="F911" s="211" t="s">
        <v>28</v>
      </c>
      <c r="G911" s="213" t="s">
        <v>1508</v>
      </c>
      <c r="H911" s="211"/>
      <c r="I911" s="25"/>
    </row>
    <row r="912" customFormat="false" ht="23.85" hidden="false" customHeight="true" outlineLevel="0" collapsed="false">
      <c r="A912" s="214" t="s">
        <v>10</v>
      </c>
      <c r="B912" s="214" t="s">
        <v>11</v>
      </c>
      <c r="C912" s="213" t="s">
        <v>12</v>
      </c>
      <c r="D912" s="214" t="s">
        <v>13</v>
      </c>
      <c r="E912" s="214" t="s">
        <v>14</v>
      </c>
      <c r="F912" s="214" t="s">
        <v>15</v>
      </c>
      <c r="G912" s="211" t="s">
        <v>16</v>
      </c>
      <c r="H912" s="211"/>
      <c r="I912" s="25"/>
    </row>
    <row r="913" customFormat="false" ht="23.85" hidden="false" customHeight="true" outlineLevel="0" collapsed="false">
      <c r="A913" s="214"/>
      <c r="B913" s="214"/>
      <c r="C913" s="214"/>
      <c r="D913" s="214"/>
      <c r="E913" s="214"/>
      <c r="F913" s="214"/>
      <c r="G913" s="214"/>
      <c r="H913" s="214"/>
      <c r="I913" s="25"/>
    </row>
    <row r="914" customFormat="false" ht="23.85" hidden="false" customHeight="true" outlineLevel="0" collapsed="false">
      <c r="A914" s="231" t="s">
        <v>1562</v>
      </c>
      <c r="B914" s="232" t="s">
        <v>1563</v>
      </c>
      <c r="C914" s="217" t="s">
        <v>1508</v>
      </c>
      <c r="D914" s="232" t="s">
        <v>89</v>
      </c>
      <c r="E914" s="232" t="s">
        <v>20</v>
      </c>
      <c r="F914" s="232" t="n">
        <v>46</v>
      </c>
      <c r="G914" s="232" t="s">
        <v>21</v>
      </c>
      <c r="H914" s="218" t="n">
        <f aca="false">COUNTA(A914:A925)</f>
        <v>12</v>
      </c>
      <c r="I914" s="219"/>
    </row>
    <row r="915" customFormat="false" ht="23.85" hidden="false" customHeight="true" outlineLevel="0" collapsed="false">
      <c r="A915" s="233" t="s">
        <v>1564</v>
      </c>
      <c r="B915" s="234" t="s">
        <v>1565</v>
      </c>
      <c r="C915" s="217" t="s">
        <v>1508</v>
      </c>
      <c r="D915" s="232" t="s">
        <v>89</v>
      </c>
      <c r="E915" s="232" t="s">
        <v>20</v>
      </c>
      <c r="F915" s="234" t="n">
        <v>25</v>
      </c>
      <c r="G915" s="232" t="s">
        <v>21</v>
      </c>
      <c r="H915" s="218"/>
      <c r="I915" s="219"/>
    </row>
    <row r="916" customFormat="false" ht="23.85" hidden="false" customHeight="true" outlineLevel="0" collapsed="false">
      <c r="A916" s="231" t="s">
        <v>1566</v>
      </c>
      <c r="B916" s="235" t="s">
        <v>1567</v>
      </c>
      <c r="C916" s="217" t="s">
        <v>1508</v>
      </c>
      <c r="D916" s="232" t="s">
        <v>89</v>
      </c>
      <c r="E916" s="232" t="s">
        <v>20</v>
      </c>
      <c r="F916" s="235" t="n">
        <v>51</v>
      </c>
      <c r="G916" s="232" t="s">
        <v>21</v>
      </c>
      <c r="H916" s="218"/>
      <c r="I916" s="219"/>
    </row>
    <row r="917" customFormat="false" ht="23.85" hidden="false" customHeight="true" outlineLevel="0" collapsed="false">
      <c r="A917" s="231" t="s">
        <v>1568</v>
      </c>
      <c r="B917" s="234" t="s">
        <v>1569</v>
      </c>
      <c r="C917" s="217" t="s">
        <v>1508</v>
      </c>
      <c r="D917" s="232" t="s">
        <v>89</v>
      </c>
      <c r="E917" s="232" t="s">
        <v>20</v>
      </c>
      <c r="F917" s="234" t="n">
        <v>54</v>
      </c>
      <c r="G917" s="232" t="s">
        <v>21</v>
      </c>
      <c r="H917" s="218"/>
      <c r="I917" s="219"/>
    </row>
    <row r="918" customFormat="false" ht="23.85" hidden="false" customHeight="true" outlineLevel="0" collapsed="false">
      <c r="A918" s="231" t="s">
        <v>1570</v>
      </c>
      <c r="B918" s="234" t="s">
        <v>1571</v>
      </c>
      <c r="C918" s="217" t="s">
        <v>1508</v>
      </c>
      <c r="D918" s="232" t="s">
        <v>89</v>
      </c>
      <c r="E918" s="232" t="s">
        <v>20</v>
      </c>
      <c r="F918" s="234" t="n">
        <v>46</v>
      </c>
      <c r="G918" s="232" t="s">
        <v>21</v>
      </c>
      <c r="H918" s="218"/>
      <c r="I918" s="220"/>
    </row>
    <row r="919" customFormat="false" ht="23.85" hidden="false" customHeight="true" outlineLevel="0" collapsed="false">
      <c r="A919" s="231" t="s">
        <v>1572</v>
      </c>
      <c r="B919" s="234" t="s">
        <v>1573</v>
      </c>
      <c r="C919" s="217" t="s">
        <v>1508</v>
      </c>
      <c r="D919" s="232" t="s">
        <v>89</v>
      </c>
      <c r="E919" s="232" t="s">
        <v>20</v>
      </c>
      <c r="F919" s="234" t="n">
        <v>34</v>
      </c>
      <c r="G919" s="232" t="s">
        <v>21</v>
      </c>
      <c r="H919" s="218"/>
      <c r="I919" s="220"/>
    </row>
    <row r="920" customFormat="false" ht="23.85" hidden="false" customHeight="true" outlineLevel="0" collapsed="false">
      <c r="A920" s="231" t="s">
        <v>1574</v>
      </c>
      <c r="B920" s="234" t="s">
        <v>1575</v>
      </c>
      <c r="C920" s="217" t="s">
        <v>1508</v>
      </c>
      <c r="D920" s="232" t="s">
        <v>89</v>
      </c>
      <c r="E920" s="232" t="s">
        <v>20</v>
      </c>
      <c r="F920" s="234" t="n">
        <v>40</v>
      </c>
      <c r="G920" s="232" t="s">
        <v>21</v>
      </c>
      <c r="H920" s="218"/>
      <c r="I920" s="220"/>
    </row>
    <row r="921" customFormat="false" ht="23.85" hidden="false" customHeight="true" outlineLevel="0" collapsed="false">
      <c r="A921" s="231" t="s">
        <v>1576</v>
      </c>
      <c r="B921" s="234" t="s">
        <v>1577</v>
      </c>
      <c r="C921" s="217" t="s">
        <v>1508</v>
      </c>
      <c r="D921" s="232" t="s">
        <v>89</v>
      </c>
      <c r="E921" s="232" t="s">
        <v>20</v>
      </c>
      <c r="F921" s="234" t="n">
        <v>53</v>
      </c>
      <c r="G921" s="232" t="s">
        <v>21</v>
      </c>
      <c r="H921" s="218"/>
      <c r="I921" s="220"/>
    </row>
    <row r="922" customFormat="false" ht="23.85" hidden="false" customHeight="true" outlineLevel="0" collapsed="false">
      <c r="A922" s="231" t="s">
        <v>1578</v>
      </c>
      <c r="B922" s="234" t="s">
        <v>1579</v>
      </c>
      <c r="C922" s="217" t="s">
        <v>1508</v>
      </c>
      <c r="D922" s="232" t="s">
        <v>89</v>
      </c>
      <c r="E922" s="232" t="s">
        <v>20</v>
      </c>
      <c r="F922" s="234" t="n">
        <v>41</v>
      </c>
      <c r="G922" s="232" t="s">
        <v>21</v>
      </c>
      <c r="H922" s="218"/>
      <c r="I922" s="220"/>
    </row>
    <row r="923" customFormat="false" ht="23.85" hidden="false" customHeight="true" outlineLevel="0" collapsed="false">
      <c r="A923" s="231" t="s">
        <v>1580</v>
      </c>
      <c r="B923" s="234" t="s">
        <v>1581</v>
      </c>
      <c r="C923" s="217" t="s">
        <v>1508</v>
      </c>
      <c r="D923" s="232" t="s">
        <v>89</v>
      </c>
      <c r="E923" s="232" t="s">
        <v>20</v>
      </c>
      <c r="F923" s="234" t="n">
        <v>43</v>
      </c>
      <c r="G923" s="232" t="s">
        <v>21</v>
      </c>
      <c r="H923" s="218"/>
      <c r="I923" s="220"/>
    </row>
    <row r="924" customFormat="false" ht="23.85" hidden="false" customHeight="true" outlineLevel="0" collapsed="false">
      <c r="A924" s="231" t="s">
        <v>1582</v>
      </c>
      <c r="B924" s="235" t="s">
        <v>1583</v>
      </c>
      <c r="C924" s="217" t="s">
        <v>1508</v>
      </c>
      <c r="D924" s="232" t="s">
        <v>1584</v>
      </c>
      <c r="E924" s="232" t="s">
        <v>20</v>
      </c>
      <c r="F924" s="235" t="n">
        <v>38</v>
      </c>
      <c r="G924" s="232" t="s">
        <v>21</v>
      </c>
      <c r="H924" s="218"/>
      <c r="I924" s="220"/>
    </row>
    <row r="925" customFormat="false" ht="23.85" hidden="false" customHeight="true" outlineLevel="0" collapsed="false">
      <c r="A925" s="231" t="s">
        <v>1585</v>
      </c>
      <c r="B925" s="234" t="s">
        <v>1586</v>
      </c>
      <c r="C925" s="217" t="s">
        <v>1508</v>
      </c>
      <c r="D925" s="232" t="s">
        <v>89</v>
      </c>
      <c r="E925" s="232" t="s">
        <v>20</v>
      </c>
      <c r="F925" s="234" t="n">
        <v>50</v>
      </c>
      <c r="G925" s="232" t="s">
        <v>21</v>
      </c>
      <c r="H925" s="218"/>
      <c r="I925" s="220"/>
    </row>
    <row r="926" customFormat="false" ht="23.85" hidden="false" customHeight="true" outlineLevel="0" collapsed="false">
      <c r="A926" s="211" t="s">
        <v>3</v>
      </c>
      <c r="B926" s="211" t="s">
        <v>1587</v>
      </c>
      <c r="C926" s="211"/>
      <c r="D926" s="211"/>
      <c r="E926" s="211"/>
      <c r="F926" s="211" t="s">
        <v>5</v>
      </c>
      <c r="G926" s="212" t="n">
        <v>59341</v>
      </c>
      <c r="H926" s="211" t="s">
        <v>1</v>
      </c>
      <c r="I926" s="25"/>
    </row>
    <row r="927" customFormat="false" ht="23.85" hidden="false" customHeight="true" outlineLevel="0" collapsed="false">
      <c r="A927" s="211" t="s">
        <v>6</v>
      </c>
      <c r="B927" s="213" t="s">
        <v>1588</v>
      </c>
      <c r="C927" s="213"/>
      <c r="D927" s="213"/>
      <c r="E927" s="213"/>
      <c r="F927" s="211" t="s">
        <v>28</v>
      </c>
      <c r="G927" s="213" t="s">
        <v>1508</v>
      </c>
      <c r="H927" s="211"/>
      <c r="I927" s="25"/>
    </row>
    <row r="928" customFormat="false" ht="23.85" hidden="false" customHeight="true" outlineLevel="0" collapsed="false">
      <c r="A928" s="214" t="s">
        <v>10</v>
      </c>
      <c r="B928" s="214" t="s">
        <v>11</v>
      </c>
      <c r="C928" s="213" t="s">
        <v>12</v>
      </c>
      <c r="D928" s="214" t="s">
        <v>13</v>
      </c>
      <c r="E928" s="214" t="s">
        <v>14</v>
      </c>
      <c r="F928" s="214" t="s">
        <v>15</v>
      </c>
      <c r="G928" s="211" t="s">
        <v>16</v>
      </c>
      <c r="H928" s="211"/>
      <c r="I928" s="25"/>
    </row>
    <row r="929" customFormat="false" ht="23.85" hidden="false" customHeight="true" outlineLevel="0" collapsed="false">
      <c r="A929" s="214"/>
      <c r="B929" s="214"/>
      <c r="C929" s="214"/>
      <c r="D929" s="214"/>
      <c r="E929" s="214"/>
      <c r="F929" s="214"/>
      <c r="G929" s="214"/>
      <c r="H929" s="214"/>
      <c r="I929" s="25"/>
    </row>
    <row r="930" customFormat="false" ht="23.85" hidden="false" customHeight="true" outlineLevel="0" collapsed="false">
      <c r="A930" s="215" t="s">
        <v>1589</v>
      </c>
      <c r="B930" s="221" t="s">
        <v>1590</v>
      </c>
      <c r="C930" s="217" t="s">
        <v>1508</v>
      </c>
      <c r="D930" s="236" t="s">
        <v>1591</v>
      </c>
      <c r="E930" s="217" t="s">
        <v>39</v>
      </c>
      <c r="F930" s="221" t="n">
        <v>44</v>
      </c>
      <c r="G930" s="232" t="s">
        <v>21</v>
      </c>
      <c r="H930" s="229" t="n">
        <f aca="false">COUNTA(A930:A939)</f>
        <v>10</v>
      </c>
      <c r="I930" s="219"/>
    </row>
    <row r="931" customFormat="false" ht="23.85" hidden="false" customHeight="true" outlineLevel="0" collapsed="false">
      <c r="A931" s="215" t="s">
        <v>1592</v>
      </c>
      <c r="B931" s="221" t="s">
        <v>1593</v>
      </c>
      <c r="C931" s="217" t="s">
        <v>1508</v>
      </c>
      <c r="D931" s="236" t="s">
        <v>1594</v>
      </c>
      <c r="E931" s="217" t="s">
        <v>39</v>
      </c>
      <c r="F931" s="221" t="n">
        <v>42</v>
      </c>
      <c r="G931" s="232" t="s">
        <v>21</v>
      </c>
      <c r="H931" s="229"/>
      <c r="I931" s="219"/>
    </row>
    <row r="932" customFormat="false" ht="23.85" hidden="false" customHeight="true" outlineLevel="0" collapsed="false">
      <c r="A932" s="215" t="s">
        <v>1595</v>
      </c>
      <c r="B932" s="221" t="s">
        <v>1596</v>
      </c>
      <c r="C932" s="217" t="s">
        <v>1508</v>
      </c>
      <c r="D932" s="236" t="s">
        <v>1597</v>
      </c>
      <c r="E932" s="217" t="s">
        <v>39</v>
      </c>
      <c r="F932" s="221" t="n">
        <v>31</v>
      </c>
      <c r="G932" s="232" t="s">
        <v>21</v>
      </c>
      <c r="H932" s="229"/>
      <c r="I932" s="219"/>
    </row>
    <row r="933" customFormat="false" ht="23.85" hidden="false" customHeight="true" outlineLevel="0" collapsed="false">
      <c r="A933" s="215" t="s">
        <v>1598</v>
      </c>
      <c r="B933" s="221" t="s">
        <v>1599</v>
      </c>
      <c r="C933" s="217" t="s">
        <v>1508</v>
      </c>
      <c r="D933" s="236" t="s">
        <v>1600</v>
      </c>
      <c r="E933" s="217" t="s">
        <v>39</v>
      </c>
      <c r="F933" s="221" t="n">
        <v>45</v>
      </c>
      <c r="G933" s="232" t="s">
        <v>21</v>
      </c>
      <c r="H933" s="229"/>
      <c r="I933" s="219"/>
    </row>
    <row r="934" customFormat="false" ht="23.85" hidden="false" customHeight="true" outlineLevel="0" collapsed="false">
      <c r="A934" s="237" t="s">
        <v>1601</v>
      </c>
      <c r="B934" s="221" t="s">
        <v>1602</v>
      </c>
      <c r="C934" s="217" t="s">
        <v>1508</v>
      </c>
      <c r="D934" s="236" t="s">
        <v>1594</v>
      </c>
      <c r="E934" s="217" t="s">
        <v>39</v>
      </c>
      <c r="F934" s="221" t="n">
        <v>37</v>
      </c>
      <c r="G934" s="232" t="s">
        <v>21</v>
      </c>
      <c r="H934" s="229"/>
      <c r="I934" s="220"/>
    </row>
    <row r="935" customFormat="false" ht="23.85" hidden="false" customHeight="true" outlineLevel="0" collapsed="false">
      <c r="A935" s="237" t="s">
        <v>1603</v>
      </c>
      <c r="B935" s="221" t="s">
        <v>1604</v>
      </c>
      <c r="C935" s="217" t="s">
        <v>1508</v>
      </c>
      <c r="D935" s="236" t="s">
        <v>1605</v>
      </c>
      <c r="E935" s="217" t="s">
        <v>39</v>
      </c>
      <c r="F935" s="221" t="n">
        <v>56</v>
      </c>
      <c r="G935" s="232" t="s">
        <v>21</v>
      </c>
      <c r="H935" s="229"/>
      <c r="I935" s="220"/>
    </row>
    <row r="936" customFormat="false" ht="23.85" hidden="false" customHeight="true" outlineLevel="0" collapsed="false">
      <c r="A936" s="237" t="s">
        <v>1606</v>
      </c>
      <c r="B936" s="221" t="s">
        <v>1607</v>
      </c>
      <c r="C936" s="217" t="s">
        <v>1508</v>
      </c>
      <c r="D936" s="236" t="s">
        <v>1594</v>
      </c>
      <c r="E936" s="217" t="s">
        <v>39</v>
      </c>
      <c r="F936" s="221" t="n">
        <v>34</v>
      </c>
      <c r="G936" s="232" t="s">
        <v>21</v>
      </c>
      <c r="H936" s="229"/>
      <c r="I936" s="220"/>
    </row>
    <row r="937" customFormat="false" ht="23.85" hidden="false" customHeight="true" outlineLevel="0" collapsed="false">
      <c r="A937" s="215" t="s">
        <v>1608</v>
      </c>
      <c r="B937" s="238" t="s">
        <v>1609</v>
      </c>
      <c r="C937" s="217" t="s">
        <v>1508</v>
      </c>
      <c r="D937" s="236" t="s">
        <v>1600</v>
      </c>
      <c r="E937" s="217" t="s">
        <v>20</v>
      </c>
      <c r="F937" s="238" t="n">
        <v>28</v>
      </c>
      <c r="G937" s="232" t="s">
        <v>21</v>
      </c>
      <c r="H937" s="229"/>
      <c r="I937" s="220"/>
    </row>
    <row r="938" customFormat="false" ht="23.85" hidden="false" customHeight="true" outlineLevel="0" collapsed="false">
      <c r="A938" s="215" t="s">
        <v>1610</v>
      </c>
      <c r="B938" s="239" t="s">
        <v>1611</v>
      </c>
      <c r="C938" s="217" t="s">
        <v>1508</v>
      </c>
      <c r="D938" s="236" t="s">
        <v>1600</v>
      </c>
      <c r="E938" s="217" t="s">
        <v>39</v>
      </c>
      <c r="F938" s="239" t="n">
        <v>30</v>
      </c>
      <c r="G938" s="232" t="s">
        <v>21</v>
      </c>
      <c r="H938" s="229"/>
      <c r="I938" s="220"/>
    </row>
    <row r="939" customFormat="false" ht="24.6" hidden="false" customHeight="true" outlineLevel="0" collapsed="false">
      <c r="A939" s="215" t="s">
        <v>1612</v>
      </c>
      <c r="B939" s="239" t="s">
        <v>1613</v>
      </c>
      <c r="C939" s="217" t="s">
        <v>1508</v>
      </c>
      <c r="D939" s="236" t="s">
        <v>1600</v>
      </c>
      <c r="E939" s="217" t="s">
        <v>39</v>
      </c>
      <c r="F939" s="239" t="n">
        <v>40</v>
      </c>
      <c r="G939" s="232" t="s">
        <v>21</v>
      </c>
      <c r="H939" s="229"/>
      <c r="I939" s="220"/>
    </row>
    <row r="940" customFormat="false" ht="24.6" hidden="false" customHeight="true" outlineLevel="0" collapsed="false">
      <c r="A940" s="240" t="s">
        <v>814</v>
      </c>
      <c r="B940" s="240"/>
      <c r="C940" s="240"/>
      <c r="D940" s="240"/>
      <c r="E940" s="240"/>
      <c r="F940" s="240"/>
      <c r="G940" s="240"/>
      <c r="H940" s="241" t="n">
        <f aca="false">H880+H888+H900+H914+H930</f>
        <v>44</v>
      </c>
      <c r="I940" s="220"/>
    </row>
    <row r="941" customFormat="false" ht="24.6" hidden="false" customHeight="true" outlineLevel="0" collapsed="false">
      <c r="A941" s="242" t="s">
        <v>1614</v>
      </c>
      <c r="B941" s="242"/>
      <c r="C941" s="242"/>
      <c r="D941" s="242"/>
      <c r="E941" s="242"/>
      <c r="F941" s="242"/>
      <c r="G941" s="242"/>
      <c r="H941" s="243" t="s">
        <v>1</v>
      </c>
      <c r="I941" s="244" t="s">
        <v>2</v>
      </c>
    </row>
    <row r="942" customFormat="false" ht="24.6" hidden="false" customHeight="true" outlineLevel="0" collapsed="false">
      <c r="A942" s="243" t="s">
        <v>3</v>
      </c>
      <c r="B942" s="243" t="s">
        <v>1615</v>
      </c>
      <c r="C942" s="243"/>
      <c r="D942" s="243"/>
      <c r="E942" s="243"/>
      <c r="F942" s="243" t="s">
        <v>5</v>
      </c>
      <c r="G942" s="245" t="n">
        <v>69503</v>
      </c>
      <c r="H942" s="243"/>
      <c r="I942" s="8"/>
    </row>
    <row r="943" customFormat="false" ht="24.6" hidden="false" customHeight="true" outlineLevel="0" collapsed="false">
      <c r="A943" s="243" t="s">
        <v>6</v>
      </c>
      <c r="B943" s="246" t="s">
        <v>1616</v>
      </c>
      <c r="C943" s="246"/>
      <c r="D943" s="246"/>
      <c r="E943" s="246"/>
      <c r="F943" s="243" t="s">
        <v>28</v>
      </c>
      <c r="G943" s="246" t="s">
        <v>1617</v>
      </c>
      <c r="H943" s="243"/>
      <c r="I943" s="8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</row>
    <row r="944" customFormat="false" ht="24.6" hidden="false" customHeight="true" outlineLevel="0" collapsed="false">
      <c r="A944" s="247" t="s">
        <v>10</v>
      </c>
      <c r="B944" s="247" t="s">
        <v>11</v>
      </c>
      <c r="C944" s="246" t="s">
        <v>12</v>
      </c>
      <c r="D944" s="247" t="s">
        <v>13</v>
      </c>
      <c r="E944" s="247" t="s">
        <v>14</v>
      </c>
      <c r="F944" s="247" t="s">
        <v>15</v>
      </c>
      <c r="G944" s="243" t="s">
        <v>16</v>
      </c>
      <c r="H944" s="243"/>
      <c r="I944" s="8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</row>
    <row r="945" customFormat="false" ht="24.6" hidden="false" customHeight="true" outlineLevel="0" collapsed="false">
      <c r="A945" s="247"/>
      <c r="B945" s="247"/>
      <c r="C945" s="247"/>
      <c r="D945" s="247"/>
      <c r="E945" s="247"/>
      <c r="F945" s="247"/>
      <c r="G945" s="247"/>
      <c r="H945" s="247"/>
      <c r="I945" s="8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</row>
    <row r="946" customFormat="false" ht="24.6" hidden="false" customHeight="true" outlineLevel="0" collapsed="false">
      <c r="A946" s="248" t="s">
        <v>1618</v>
      </c>
      <c r="B946" s="249" t="s">
        <v>1619</v>
      </c>
      <c r="C946" s="250" t="s">
        <v>1617</v>
      </c>
      <c r="D946" s="250" t="s">
        <v>57</v>
      </c>
      <c r="E946" s="250" t="s">
        <v>39</v>
      </c>
      <c r="F946" s="251" t="n">
        <v>33</v>
      </c>
      <c r="G946" s="250" t="s">
        <v>21</v>
      </c>
      <c r="H946" s="252" t="n">
        <f aca="false">COUNTA(A946:A947)</f>
        <v>2</v>
      </c>
      <c r="I946" s="253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</row>
    <row r="947" customFormat="false" ht="24.6" hidden="false" customHeight="true" outlineLevel="0" collapsed="false">
      <c r="A947" s="254" t="s">
        <v>1620</v>
      </c>
      <c r="B947" s="250" t="s">
        <v>1621</v>
      </c>
      <c r="C947" s="250" t="s">
        <v>1617</v>
      </c>
      <c r="D947" s="250" t="s">
        <v>57</v>
      </c>
      <c r="E947" s="250" t="s">
        <v>39</v>
      </c>
      <c r="F947" s="250" t="n">
        <v>27</v>
      </c>
      <c r="G947" s="250" t="s">
        <v>21</v>
      </c>
      <c r="H947" s="252"/>
      <c r="I947" s="253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</row>
    <row r="948" customFormat="false" ht="24.6" hidden="false" customHeight="true" outlineLevel="0" collapsed="false">
      <c r="A948" s="243" t="s">
        <v>3</v>
      </c>
      <c r="B948" s="243" t="s">
        <v>1622</v>
      </c>
      <c r="C948" s="243"/>
      <c r="D948" s="243"/>
      <c r="E948" s="243"/>
      <c r="F948" s="243" t="s">
        <v>5</v>
      </c>
      <c r="G948" s="245" t="n">
        <v>72126</v>
      </c>
      <c r="H948" s="243" t="s">
        <v>1</v>
      </c>
      <c r="I948" s="25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</row>
    <row r="949" customFormat="false" ht="24.6" hidden="false" customHeight="true" outlineLevel="0" collapsed="false">
      <c r="A949" s="243" t="s">
        <v>6</v>
      </c>
      <c r="B949" s="246" t="s">
        <v>1623</v>
      </c>
      <c r="C949" s="246"/>
      <c r="D949" s="246"/>
      <c r="E949" s="246"/>
      <c r="F949" s="243" t="s">
        <v>28</v>
      </c>
      <c r="G949" s="246" t="s">
        <v>1617</v>
      </c>
      <c r="H949" s="243"/>
      <c r="I949" s="25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</row>
    <row r="950" customFormat="false" ht="24.6" hidden="false" customHeight="true" outlineLevel="0" collapsed="false">
      <c r="A950" s="247" t="s">
        <v>10</v>
      </c>
      <c r="B950" s="247" t="s">
        <v>11</v>
      </c>
      <c r="C950" s="246" t="s">
        <v>12</v>
      </c>
      <c r="D950" s="247" t="s">
        <v>13</v>
      </c>
      <c r="E950" s="247" t="s">
        <v>14</v>
      </c>
      <c r="F950" s="247" t="s">
        <v>15</v>
      </c>
      <c r="G950" s="243" t="s">
        <v>16</v>
      </c>
      <c r="H950" s="243"/>
      <c r="I950" s="25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</row>
    <row r="951" customFormat="false" ht="23.85" hidden="false" customHeight="true" outlineLevel="0" collapsed="false">
      <c r="A951" s="247"/>
      <c r="B951" s="247"/>
      <c r="C951" s="247"/>
      <c r="D951" s="247"/>
      <c r="E951" s="247"/>
      <c r="F951" s="247"/>
      <c r="G951" s="247"/>
      <c r="H951" s="247"/>
      <c r="I951" s="25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</row>
    <row r="952" customFormat="false" ht="23.85" hidden="false" customHeight="true" outlineLevel="0" collapsed="false">
      <c r="A952" s="255" t="s">
        <v>1624</v>
      </c>
      <c r="B952" s="249" t="s">
        <v>1625</v>
      </c>
      <c r="C952" s="250" t="s">
        <v>1617</v>
      </c>
      <c r="D952" s="217" t="s">
        <v>177</v>
      </c>
      <c r="E952" s="250" t="s">
        <v>20</v>
      </c>
      <c r="F952" s="251" t="n">
        <v>47</v>
      </c>
      <c r="G952" s="250" t="s">
        <v>21</v>
      </c>
      <c r="H952" s="252" t="n">
        <f aca="false">COUNTA(A952:A959)</f>
        <v>8</v>
      </c>
      <c r="I952" s="25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</row>
    <row r="953" customFormat="false" ht="23.85" hidden="false" customHeight="true" outlineLevel="0" collapsed="false">
      <c r="A953" s="255" t="s">
        <v>1626</v>
      </c>
      <c r="B953" s="249" t="s">
        <v>1627</v>
      </c>
      <c r="C953" s="250" t="s">
        <v>1617</v>
      </c>
      <c r="D953" s="217" t="s">
        <v>177</v>
      </c>
      <c r="E953" s="250" t="s">
        <v>39</v>
      </c>
      <c r="F953" s="251" t="n">
        <v>45</v>
      </c>
      <c r="G953" s="250" t="s">
        <v>21</v>
      </c>
      <c r="H953" s="252"/>
      <c r="I953" s="253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</row>
    <row r="954" customFormat="false" ht="23.85" hidden="false" customHeight="true" outlineLevel="0" collapsed="false">
      <c r="A954" s="255" t="s">
        <v>1628</v>
      </c>
      <c r="B954" s="249" t="s">
        <v>1629</v>
      </c>
      <c r="C954" s="250" t="s">
        <v>1617</v>
      </c>
      <c r="D954" s="217" t="s">
        <v>177</v>
      </c>
      <c r="E954" s="250" t="s">
        <v>39</v>
      </c>
      <c r="F954" s="251" t="n">
        <v>52</v>
      </c>
      <c r="G954" s="250" t="s">
        <v>21</v>
      </c>
      <c r="H954" s="252"/>
      <c r="I954" s="253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</row>
    <row r="955" customFormat="false" ht="24.6" hidden="false" customHeight="true" outlineLevel="0" collapsed="false">
      <c r="A955" s="255" t="s">
        <v>1630</v>
      </c>
      <c r="B955" s="249" t="s">
        <v>1631</v>
      </c>
      <c r="C955" s="250" t="s">
        <v>1617</v>
      </c>
      <c r="D955" s="217" t="s">
        <v>177</v>
      </c>
      <c r="E955" s="250" t="s">
        <v>39</v>
      </c>
      <c r="F955" s="251" t="n">
        <v>44</v>
      </c>
      <c r="G955" s="250" t="s">
        <v>21</v>
      </c>
      <c r="H955" s="252"/>
      <c r="I955" s="253"/>
    </row>
    <row r="956" customFormat="false" ht="24.6" hidden="false" customHeight="true" outlineLevel="0" collapsed="false">
      <c r="A956" s="255" t="s">
        <v>1632</v>
      </c>
      <c r="B956" s="249" t="s">
        <v>1633</v>
      </c>
      <c r="C956" s="250" t="s">
        <v>1617</v>
      </c>
      <c r="D956" s="250" t="s">
        <v>410</v>
      </c>
      <c r="E956" s="250" t="s">
        <v>39</v>
      </c>
      <c r="F956" s="251" t="n">
        <v>38</v>
      </c>
      <c r="G956" s="250" t="s">
        <v>21</v>
      </c>
      <c r="H956" s="252"/>
      <c r="I956" s="256"/>
    </row>
    <row r="957" customFormat="false" ht="24.6" hidden="false" customHeight="true" outlineLevel="0" collapsed="false">
      <c r="A957" s="255" t="s">
        <v>1634</v>
      </c>
      <c r="B957" s="249" t="s">
        <v>1635</v>
      </c>
      <c r="C957" s="250" t="s">
        <v>1617</v>
      </c>
      <c r="D957" s="217" t="s">
        <v>177</v>
      </c>
      <c r="E957" s="250" t="s">
        <v>20</v>
      </c>
      <c r="F957" s="251" t="n">
        <v>49</v>
      </c>
      <c r="G957" s="250" t="s">
        <v>21</v>
      </c>
      <c r="H957" s="252"/>
      <c r="I957" s="256"/>
    </row>
    <row r="958" customFormat="false" ht="24.6" hidden="false" customHeight="true" outlineLevel="0" collapsed="false">
      <c r="A958" s="255" t="s">
        <v>1636</v>
      </c>
      <c r="B958" s="249" t="s">
        <v>1637</v>
      </c>
      <c r="C958" s="250" t="s">
        <v>1617</v>
      </c>
      <c r="D958" s="217" t="s">
        <v>177</v>
      </c>
      <c r="E958" s="250" t="s">
        <v>39</v>
      </c>
      <c r="F958" s="251" t="n">
        <v>38</v>
      </c>
      <c r="G958" s="250" t="s">
        <v>21</v>
      </c>
      <c r="H958" s="252"/>
      <c r="I958" s="256"/>
    </row>
    <row r="959" customFormat="false" ht="24.6" hidden="false" customHeight="true" outlineLevel="0" collapsed="false">
      <c r="A959" s="255" t="s">
        <v>1638</v>
      </c>
      <c r="B959" s="257" t="s">
        <v>1639</v>
      </c>
      <c r="C959" s="250" t="s">
        <v>1617</v>
      </c>
      <c r="D959" s="217" t="s">
        <v>177</v>
      </c>
      <c r="E959" s="250" t="s">
        <v>39</v>
      </c>
      <c r="F959" s="251" t="n">
        <v>59</v>
      </c>
      <c r="G959" s="250" t="s">
        <v>21</v>
      </c>
      <c r="H959" s="252"/>
      <c r="I959" s="25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</row>
    <row r="960" customFormat="false" ht="23.85" hidden="false" customHeight="true" outlineLevel="0" collapsed="false">
      <c r="A960" s="243" t="s">
        <v>3</v>
      </c>
      <c r="B960" s="243" t="s">
        <v>1640</v>
      </c>
      <c r="C960" s="243"/>
      <c r="D960" s="243"/>
      <c r="E960" s="243"/>
      <c r="F960" s="243" t="s">
        <v>5</v>
      </c>
      <c r="G960" s="245" t="n">
        <v>55187</v>
      </c>
      <c r="H960" s="243" t="s">
        <v>1</v>
      </c>
      <c r="I960" s="25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</row>
    <row r="961" customFormat="false" ht="23.85" hidden="false" customHeight="true" outlineLevel="0" collapsed="false">
      <c r="A961" s="243" t="s">
        <v>6</v>
      </c>
      <c r="B961" s="246" t="s">
        <v>897</v>
      </c>
      <c r="C961" s="246"/>
      <c r="D961" s="246"/>
      <c r="E961" s="246"/>
      <c r="F961" s="243" t="s">
        <v>28</v>
      </c>
      <c r="G961" s="246" t="s">
        <v>1617</v>
      </c>
      <c r="H961" s="243"/>
      <c r="I961" s="25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</row>
    <row r="962" customFormat="false" ht="23.85" hidden="false" customHeight="true" outlineLevel="0" collapsed="false">
      <c r="A962" s="247" t="s">
        <v>10</v>
      </c>
      <c r="B962" s="247" t="s">
        <v>11</v>
      </c>
      <c r="C962" s="246" t="s">
        <v>12</v>
      </c>
      <c r="D962" s="247" t="s">
        <v>13</v>
      </c>
      <c r="E962" s="247" t="s">
        <v>14</v>
      </c>
      <c r="F962" s="247" t="s">
        <v>15</v>
      </c>
      <c r="G962" s="243" t="s">
        <v>16</v>
      </c>
      <c r="H962" s="243"/>
      <c r="I962" s="25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</row>
    <row r="963" customFormat="false" ht="23.85" hidden="false" customHeight="true" outlineLevel="0" collapsed="false">
      <c r="A963" s="247"/>
      <c r="B963" s="247"/>
      <c r="C963" s="247"/>
      <c r="D963" s="247"/>
      <c r="E963" s="247"/>
      <c r="F963" s="247"/>
      <c r="G963" s="247"/>
      <c r="H963" s="247"/>
      <c r="I963" s="25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</row>
    <row r="964" customFormat="false" ht="23.85" hidden="false" customHeight="true" outlineLevel="0" collapsed="false">
      <c r="A964" s="258" t="s">
        <v>1641</v>
      </c>
      <c r="B964" s="249" t="s">
        <v>1642</v>
      </c>
      <c r="C964" s="250" t="s">
        <v>1617</v>
      </c>
      <c r="D964" s="250" t="s">
        <v>19</v>
      </c>
      <c r="E964" s="250" t="s">
        <v>20</v>
      </c>
      <c r="F964" s="251" t="n">
        <v>42</v>
      </c>
      <c r="G964" s="250" t="s">
        <v>21</v>
      </c>
      <c r="H964" s="250" t="n">
        <f aca="false">COUNTA(A964:A964)</f>
        <v>1</v>
      </c>
      <c r="I964" s="256"/>
    </row>
    <row r="965" customFormat="false" ht="23.85" hidden="false" customHeight="true" outlineLevel="0" collapsed="false">
      <c r="A965" s="243" t="s">
        <v>3</v>
      </c>
      <c r="B965" s="243" t="s">
        <v>1643</v>
      </c>
      <c r="C965" s="243"/>
      <c r="D965" s="243"/>
      <c r="E965" s="243"/>
      <c r="F965" s="243" t="s">
        <v>5</v>
      </c>
      <c r="G965" s="245" t="n">
        <v>59451</v>
      </c>
      <c r="H965" s="243" t="s">
        <v>1</v>
      </c>
      <c r="I965" s="25"/>
    </row>
    <row r="966" customFormat="false" ht="23.85" hidden="false" customHeight="true" outlineLevel="0" collapsed="false">
      <c r="A966" s="243" t="s">
        <v>6</v>
      </c>
      <c r="B966" s="246" t="s">
        <v>1644</v>
      </c>
      <c r="C966" s="246"/>
      <c r="D966" s="246"/>
      <c r="E966" s="246"/>
      <c r="F966" s="243" t="s">
        <v>28</v>
      </c>
      <c r="G966" s="246" t="s">
        <v>1617</v>
      </c>
      <c r="H966" s="243"/>
      <c r="I966" s="25"/>
    </row>
    <row r="967" customFormat="false" ht="23.85" hidden="false" customHeight="true" outlineLevel="0" collapsed="false">
      <c r="A967" s="247" t="s">
        <v>10</v>
      </c>
      <c r="B967" s="247" t="s">
        <v>11</v>
      </c>
      <c r="C967" s="246" t="s">
        <v>12</v>
      </c>
      <c r="D967" s="247" t="s">
        <v>13</v>
      </c>
      <c r="E967" s="247" t="s">
        <v>14</v>
      </c>
      <c r="F967" s="247" t="s">
        <v>15</v>
      </c>
      <c r="G967" s="243" t="s">
        <v>16</v>
      </c>
      <c r="H967" s="243"/>
      <c r="I967" s="25"/>
    </row>
    <row r="968" customFormat="false" ht="23.85" hidden="false" customHeight="true" outlineLevel="0" collapsed="false">
      <c r="A968" s="247"/>
      <c r="B968" s="247"/>
      <c r="C968" s="247"/>
      <c r="D968" s="247"/>
      <c r="E968" s="247"/>
      <c r="F968" s="247"/>
      <c r="G968" s="247"/>
      <c r="H968" s="247"/>
      <c r="I968" s="25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</row>
    <row r="969" customFormat="false" ht="23.85" hidden="false" customHeight="true" outlineLevel="0" collapsed="false">
      <c r="A969" s="255" t="s">
        <v>1645</v>
      </c>
      <c r="B969" s="259" t="s">
        <v>1646</v>
      </c>
      <c r="C969" s="250" t="s">
        <v>1617</v>
      </c>
      <c r="D969" s="260" t="s">
        <v>1647</v>
      </c>
      <c r="E969" s="260" t="s">
        <v>20</v>
      </c>
      <c r="F969" s="261" t="n">
        <v>40</v>
      </c>
      <c r="G969" s="260" t="s">
        <v>21</v>
      </c>
      <c r="H969" s="262" t="n">
        <f aca="false">COUNTA(A969:A980)</f>
        <v>12</v>
      </c>
      <c r="I969" s="25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</row>
    <row r="970" customFormat="false" ht="23.85" hidden="false" customHeight="true" outlineLevel="0" collapsed="false">
      <c r="A970" s="255" t="s">
        <v>1648</v>
      </c>
      <c r="B970" s="259" t="s">
        <v>1649</v>
      </c>
      <c r="C970" s="250" t="s">
        <v>1617</v>
      </c>
      <c r="D970" s="260" t="s">
        <v>1032</v>
      </c>
      <c r="E970" s="260" t="s">
        <v>20</v>
      </c>
      <c r="F970" s="261" t="n">
        <v>40</v>
      </c>
      <c r="G970" s="260" t="s">
        <v>21</v>
      </c>
      <c r="H970" s="262"/>
      <c r="I970" s="25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</row>
    <row r="971" customFormat="false" ht="23.85" hidden="false" customHeight="true" outlineLevel="0" collapsed="false">
      <c r="A971" s="255" t="s">
        <v>1650</v>
      </c>
      <c r="B971" s="259" t="s">
        <v>1651</v>
      </c>
      <c r="C971" s="250" t="s">
        <v>1617</v>
      </c>
      <c r="D971" s="260" t="s">
        <v>1042</v>
      </c>
      <c r="E971" s="260" t="s">
        <v>20</v>
      </c>
      <c r="F971" s="261" t="n">
        <v>33</v>
      </c>
      <c r="G971" s="260" t="s">
        <v>21</v>
      </c>
      <c r="H971" s="262"/>
      <c r="I971" s="25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</row>
    <row r="972" customFormat="false" ht="23.85" hidden="false" customHeight="true" outlineLevel="0" collapsed="false">
      <c r="A972" s="255" t="s">
        <v>1652</v>
      </c>
      <c r="B972" s="259" t="s">
        <v>1653</v>
      </c>
      <c r="C972" s="250" t="s">
        <v>1617</v>
      </c>
      <c r="D972" s="260" t="s">
        <v>1100</v>
      </c>
      <c r="E972" s="260" t="s">
        <v>20</v>
      </c>
      <c r="F972" s="261" t="n">
        <v>50</v>
      </c>
      <c r="G972" s="260" t="s">
        <v>21</v>
      </c>
      <c r="H972" s="262"/>
      <c r="I972" s="25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</row>
    <row r="973" customFormat="false" ht="23.85" hidden="false" customHeight="true" outlineLevel="0" collapsed="false">
      <c r="A973" s="255" t="s">
        <v>1654</v>
      </c>
      <c r="B973" s="259" t="s">
        <v>1655</v>
      </c>
      <c r="C973" s="250" t="s">
        <v>1617</v>
      </c>
      <c r="D973" s="260" t="s">
        <v>1032</v>
      </c>
      <c r="E973" s="260" t="s">
        <v>20</v>
      </c>
      <c r="F973" s="261" t="n">
        <v>38</v>
      </c>
      <c r="G973" s="260" t="s">
        <v>21</v>
      </c>
      <c r="H973" s="262"/>
      <c r="I973" s="25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</row>
    <row r="974" customFormat="false" ht="23.85" hidden="false" customHeight="true" outlineLevel="0" collapsed="false">
      <c r="A974" s="255" t="s">
        <v>1656</v>
      </c>
      <c r="B974" s="259" t="s">
        <v>1657</v>
      </c>
      <c r="C974" s="250" t="s">
        <v>1617</v>
      </c>
      <c r="D974" s="260" t="s">
        <v>285</v>
      </c>
      <c r="E974" s="260" t="s">
        <v>20</v>
      </c>
      <c r="F974" s="261" t="n">
        <v>41</v>
      </c>
      <c r="G974" s="260" t="s">
        <v>21</v>
      </c>
      <c r="H974" s="262"/>
      <c r="I974" s="25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</row>
    <row r="975" customFormat="false" ht="23.85" hidden="false" customHeight="true" outlineLevel="0" collapsed="false">
      <c r="A975" s="255" t="s">
        <v>1658</v>
      </c>
      <c r="B975" s="259" t="s">
        <v>1659</v>
      </c>
      <c r="C975" s="250" t="s">
        <v>1617</v>
      </c>
      <c r="D975" s="260" t="s">
        <v>237</v>
      </c>
      <c r="E975" s="260" t="s">
        <v>20</v>
      </c>
      <c r="F975" s="261" t="n">
        <v>54</v>
      </c>
      <c r="G975" s="260" t="s">
        <v>21</v>
      </c>
      <c r="H975" s="262"/>
      <c r="I975" s="25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</row>
    <row r="976" customFormat="false" ht="23.85" hidden="false" customHeight="true" outlineLevel="0" collapsed="false">
      <c r="A976" s="255" t="s">
        <v>1660</v>
      </c>
      <c r="B976" s="259" t="s">
        <v>1661</v>
      </c>
      <c r="C976" s="250" t="s">
        <v>1617</v>
      </c>
      <c r="D976" s="260" t="s">
        <v>285</v>
      </c>
      <c r="E976" s="260" t="s">
        <v>20</v>
      </c>
      <c r="F976" s="261" t="n">
        <v>49</v>
      </c>
      <c r="G976" s="260" t="s">
        <v>21</v>
      </c>
      <c r="H976" s="262"/>
      <c r="I976" s="25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</row>
    <row r="977" customFormat="false" ht="23.85" hidden="false" customHeight="true" outlineLevel="0" collapsed="false">
      <c r="A977" s="255" t="s">
        <v>1662</v>
      </c>
      <c r="B977" s="259" t="s">
        <v>1663</v>
      </c>
      <c r="C977" s="250" t="s">
        <v>1617</v>
      </c>
      <c r="D977" s="260" t="s">
        <v>1042</v>
      </c>
      <c r="E977" s="260" t="s">
        <v>20</v>
      </c>
      <c r="F977" s="261" t="n">
        <v>42</v>
      </c>
      <c r="G977" s="260" t="s">
        <v>21</v>
      </c>
      <c r="H977" s="262"/>
      <c r="I977" s="25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</row>
    <row r="978" customFormat="false" ht="23.85" hidden="false" customHeight="true" outlineLevel="0" collapsed="false">
      <c r="A978" s="248" t="s">
        <v>1664</v>
      </c>
      <c r="B978" s="259" t="s">
        <v>1665</v>
      </c>
      <c r="C978" s="250" t="s">
        <v>1617</v>
      </c>
      <c r="D978" s="260" t="s">
        <v>292</v>
      </c>
      <c r="E978" s="260" t="s">
        <v>20</v>
      </c>
      <c r="F978" s="261" t="n">
        <v>55</v>
      </c>
      <c r="G978" s="260" t="s">
        <v>21</v>
      </c>
      <c r="H978" s="262"/>
      <c r="I978" s="25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</row>
    <row r="979" customFormat="false" ht="23.85" hidden="false" customHeight="true" outlineLevel="0" collapsed="false">
      <c r="A979" s="255" t="s">
        <v>1666</v>
      </c>
      <c r="B979" s="259" t="s">
        <v>1667</v>
      </c>
      <c r="C979" s="250" t="s">
        <v>1617</v>
      </c>
      <c r="D979" s="260" t="s">
        <v>285</v>
      </c>
      <c r="E979" s="260" t="s">
        <v>20</v>
      </c>
      <c r="F979" s="261" t="n">
        <v>46</v>
      </c>
      <c r="G979" s="260" t="s">
        <v>21</v>
      </c>
      <c r="H979" s="262"/>
      <c r="I979" s="25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</row>
    <row r="980" customFormat="false" ht="23.85" hidden="false" customHeight="true" outlineLevel="0" collapsed="false">
      <c r="A980" s="255" t="s">
        <v>1668</v>
      </c>
      <c r="B980" s="259" t="s">
        <v>1669</v>
      </c>
      <c r="C980" s="250" t="s">
        <v>1617</v>
      </c>
      <c r="D980" s="260" t="s">
        <v>285</v>
      </c>
      <c r="E980" s="260" t="s">
        <v>20</v>
      </c>
      <c r="F980" s="261" t="n">
        <v>41</v>
      </c>
      <c r="G980" s="260" t="s">
        <v>21</v>
      </c>
      <c r="H980" s="262"/>
      <c r="I980" s="25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</row>
    <row r="981" customFormat="false" ht="23.85" hidden="false" customHeight="true" outlineLevel="0" collapsed="false">
      <c r="A981" s="243" t="s">
        <v>3</v>
      </c>
      <c r="B981" s="243" t="s">
        <v>1670</v>
      </c>
      <c r="C981" s="243"/>
      <c r="D981" s="243"/>
      <c r="E981" s="243"/>
      <c r="F981" s="243" t="s">
        <v>5</v>
      </c>
      <c r="G981" s="245" t="n">
        <v>52704</v>
      </c>
      <c r="H981" s="243" t="s">
        <v>1</v>
      </c>
      <c r="I981" s="25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</row>
    <row r="982" customFormat="false" ht="23.85" hidden="false" customHeight="true" outlineLevel="0" collapsed="false">
      <c r="A982" s="243" t="s">
        <v>6</v>
      </c>
      <c r="B982" s="246" t="s">
        <v>1671</v>
      </c>
      <c r="C982" s="246"/>
      <c r="D982" s="246"/>
      <c r="E982" s="246"/>
      <c r="F982" s="243" t="s">
        <v>28</v>
      </c>
      <c r="G982" s="246" t="s">
        <v>1617</v>
      </c>
      <c r="H982" s="243"/>
      <c r="I982" s="25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</row>
    <row r="983" customFormat="false" ht="23.85" hidden="false" customHeight="true" outlineLevel="0" collapsed="false">
      <c r="A983" s="247" t="s">
        <v>10</v>
      </c>
      <c r="B983" s="247" t="s">
        <v>11</v>
      </c>
      <c r="C983" s="246" t="s">
        <v>12</v>
      </c>
      <c r="D983" s="247" t="s">
        <v>13</v>
      </c>
      <c r="E983" s="247" t="s">
        <v>14</v>
      </c>
      <c r="F983" s="247" t="s">
        <v>15</v>
      </c>
      <c r="G983" s="243" t="s">
        <v>16</v>
      </c>
      <c r="H983" s="243"/>
      <c r="I983" s="25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</row>
    <row r="984" customFormat="false" ht="23.85" hidden="false" customHeight="true" outlineLevel="0" collapsed="false">
      <c r="A984" s="247"/>
      <c r="B984" s="247"/>
      <c r="C984" s="247"/>
      <c r="D984" s="247"/>
      <c r="E984" s="247"/>
      <c r="F984" s="247"/>
      <c r="G984" s="247"/>
      <c r="H984" s="247"/>
      <c r="I984" s="25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</row>
    <row r="985" customFormat="false" ht="23.85" hidden="false" customHeight="true" outlineLevel="0" collapsed="false">
      <c r="A985" s="255" t="s">
        <v>1672</v>
      </c>
      <c r="B985" s="249" t="s">
        <v>1673</v>
      </c>
      <c r="C985" s="250" t="s">
        <v>1617</v>
      </c>
      <c r="D985" s="250" t="s">
        <v>89</v>
      </c>
      <c r="E985" s="250" t="s">
        <v>20</v>
      </c>
      <c r="F985" s="251" t="n">
        <v>27</v>
      </c>
      <c r="G985" s="250" t="s">
        <v>21</v>
      </c>
      <c r="H985" s="252" t="n">
        <f aca="false">COUNTA(A985:A998)</f>
        <v>14</v>
      </c>
      <c r="I985" s="263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</row>
    <row r="986" customFormat="false" ht="23.85" hidden="false" customHeight="true" outlineLevel="0" collapsed="false">
      <c r="A986" s="255" t="s">
        <v>1674</v>
      </c>
      <c r="B986" s="249" t="s">
        <v>1675</v>
      </c>
      <c r="C986" s="250" t="s">
        <v>1617</v>
      </c>
      <c r="D986" s="250" t="s">
        <v>89</v>
      </c>
      <c r="E986" s="250" t="s">
        <v>20</v>
      </c>
      <c r="F986" s="264" t="n">
        <v>49</v>
      </c>
      <c r="G986" s="250" t="s">
        <v>21</v>
      </c>
      <c r="H986" s="252"/>
      <c r="I986" s="263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</row>
    <row r="987" customFormat="false" ht="23.85" hidden="false" customHeight="true" outlineLevel="0" collapsed="false">
      <c r="A987" s="255" t="s">
        <v>1676</v>
      </c>
      <c r="B987" s="249" t="s">
        <v>1677</v>
      </c>
      <c r="C987" s="250" t="s">
        <v>1617</v>
      </c>
      <c r="D987" s="250" t="s">
        <v>96</v>
      </c>
      <c r="E987" s="250" t="s">
        <v>20</v>
      </c>
      <c r="F987" s="264" t="n">
        <v>34</v>
      </c>
      <c r="G987" s="250" t="s">
        <v>21</v>
      </c>
      <c r="H987" s="252"/>
      <c r="I987" s="263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</row>
    <row r="988" customFormat="false" ht="23.85" hidden="false" customHeight="true" outlineLevel="0" collapsed="false">
      <c r="A988" s="255" t="s">
        <v>1678</v>
      </c>
      <c r="B988" s="249" t="s">
        <v>1679</v>
      </c>
      <c r="C988" s="250" t="s">
        <v>1617</v>
      </c>
      <c r="D988" s="250" t="s">
        <v>89</v>
      </c>
      <c r="E988" s="250" t="s">
        <v>20</v>
      </c>
      <c r="F988" s="264" t="n">
        <v>47</v>
      </c>
      <c r="G988" s="250" t="s">
        <v>21</v>
      </c>
      <c r="H988" s="252"/>
      <c r="I988" s="263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</row>
    <row r="989" customFormat="false" ht="23.85" hidden="false" customHeight="true" outlineLevel="0" collapsed="false">
      <c r="A989" s="255" t="s">
        <v>1680</v>
      </c>
      <c r="B989" s="249" t="s">
        <v>1681</v>
      </c>
      <c r="C989" s="250" t="s">
        <v>1617</v>
      </c>
      <c r="D989" s="250" t="s">
        <v>89</v>
      </c>
      <c r="E989" s="250" t="s">
        <v>20</v>
      </c>
      <c r="F989" s="264" t="n">
        <v>52</v>
      </c>
      <c r="G989" s="250" t="s">
        <v>21</v>
      </c>
      <c r="H989" s="252"/>
      <c r="I989" s="263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</row>
    <row r="990" customFormat="false" ht="23.85" hidden="false" customHeight="true" outlineLevel="0" collapsed="false">
      <c r="A990" s="255" t="s">
        <v>1682</v>
      </c>
      <c r="B990" s="249" t="s">
        <v>1683</v>
      </c>
      <c r="C990" s="250" t="s">
        <v>1617</v>
      </c>
      <c r="D990" s="250" t="s">
        <v>89</v>
      </c>
      <c r="E990" s="250" t="s">
        <v>20</v>
      </c>
      <c r="F990" s="264" t="n">
        <v>39</v>
      </c>
      <c r="G990" s="250" t="s">
        <v>21</v>
      </c>
      <c r="H990" s="252"/>
      <c r="I990" s="263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</row>
    <row r="991" customFormat="false" ht="23.85" hidden="false" customHeight="true" outlineLevel="0" collapsed="false">
      <c r="A991" s="255" t="s">
        <v>1684</v>
      </c>
      <c r="B991" s="249" t="s">
        <v>1685</v>
      </c>
      <c r="C991" s="250" t="s">
        <v>1617</v>
      </c>
      <c r="D991" s="250" t="s">
        <v>89</v>
      </c>
      <c r="E991" s="250" t="s">
        <v>20</v>
      </c>
      <c r="F991" s="264" t="n">
        <v>47</v>
      </c>
      <c r="G991" s="250" t="s">
        <v>21</v>
      </c>
      <c r="H991" s="252"/>
      <c r="I991" s="263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</row>
    <row r="992" customFormat="false" ht="23.85" hidden="false" customHeight="true" outlineLevel="0" collapsed="false">
      <c r="A992" s="255" t="s">
        <v>1686</v>
      </c>
      <c r="B992" s="249" t="s">
        <v>1687</v>
      </c>
      <c r="C992" s="250" t="s">
        <v>1617</v>
      </c>
      <c r="D992" s="250" t="s">
        <v>89</v>
      </c>
      <c r="E992" s="250" t="s">
        <v>20</v>
      </c>
      <c r="F992" s="264" t="n">
        <v>40</v>
      </c>
      <c r="G992" s="250" t="s">
        <v>21</v>
      </c>
      <c r="H992" s="252"/>
      <c r="I992" s="263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</row>
    <row r="993" customFormat="false" ht="23.85" hidden="false" customHeight="true" outlineLevel="0" collapsed="false">
      <c r="A993" s="255" t="s">
        <v>1688</v>
      </c>
      <c r="B993" s="249" t="s">
        <v>1689</v>
      </c>
      <c r="C993" s="250" t="s">
        <v>1617</v>
      </c>
      <c r="D993" s="250" t="s">
        <v>89</v>
      </c>
      <c r="E993" s="250" t="s">
        <v>20</v>
      </c>
      <c r="F993" s="264" t="n">
        <v>42</v>
      </c>
      <c r="G993" s="250" t="s">
        <v>21</v>
      </c>
      <c r="H993" s="252"/>
      <c r="I993" s="263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</row>
    <row r="994" customFormat="false" ht="23.85" hidden="false" customHeight="true" outlineLevel="0" collapsed="false">
      <c r="A994" s="255" t="s">
        <v>1690</v>
      </c>
      <c r="B994" s="249" t="s">
        <v>1691</v>
      </c>
      <c r="C994" s="250" t="s">
        <v>1617</v>
      </c>
      <c r="D994" s="250" t="s">
        <v>89</v>
      </c>
      <c r="E994" s="250" t="s">
        <v>20</v>
      </c>
      <c r="F994" s="264" t="n">
        <v>40</v>
      </c>
      <c r="G994" s="250" t="s">
        <v>21</v>
      </c>
      <c r="H994" s="252"/>
      <c r="I994" s="263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</row>
    <row r="995" customFormat="false" ht="23.85" hidden="false" customHeight="true" outlineLevel="0" collapsed="false">
      <c r="A995" s="255" t="s">
        <v>1692</v>
      </c>
      <c r="B995" s="249" t="s">
        <v>1693</v>
      </c>
      <c r="C995" s="250" t="s">
        <v>1617</v>
      </c>
      <c r="D995" s="250" t="s">
        <v>89</v>
      </c>
      <c r="E995" s="250" t="s">
        <v>20</v>
      </c>
      <c r="F995" s="264" t="n">
        <v>55</v>
      </c>
      <c r="G995" s="250" t="s">
        <v>21</v>
      </c>
      <c r="H995" s="252"/>
      <c r="I995" s="25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</row>
    <row r="996" customFormat="false" ht="23.85" hidden="false" customHeight="true" outlineLevel="0" collapsed="false">
      <c r="A996" s="255" t="s">
        <v>1694</v>
      </c>
      <c r="B996" s="249" t="s">
        <v>1695</v>
      </c>
      <c r="C996" s="250" t="s">
        <v>1617</v>
      </c>
      <c r="D996" s="250" t="s">
        <v>89</v>
      </c>
      <c r="E996" s="250" t="s">
        <v>20</v>
      </c>
      <c r="F996" s="264" t="n">
        <v>52</v>
      </c>
      <c r="G996" s="250" t="s">
        <v>21</v>
      </c>
      <c r="H996" s="252"/>
      <c r="I996" s="25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</row>
    <row r="997" customFormat="false" ht="23.85" hidden="false" customHeight="true" outlineLevel="0" collapsed="false">
      <c r="A997" s="255" t="s">
        <v>1696</v>
      </c>
      <c r="B997" s="249" t="s">
        <v>1697</v>
      </c>
      <c r="C997" s="250" t="s">
        <v>1617</v>
      </c>
      <c r="D997" s="250" t="s">
        <v>89</v>
      </c>
      <c r="E997" s="250" t="s">
        <v>20</v>
      </c>
      <c r="F997" s="264" t="n">
        <v>33</v>
      </c>
      <c r="G997" s="250" t="s">
        <v>21</v>
      </c>
      <c r="H997" s="252"/>
      <c r="I997" s="25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</row>
    <row r="998" customFormat="false" ht="23.85" hidden="false" customHeight="true" outlineLevel="0" collapsed="false">
      <c r="A998" s="255" t="s">
        <v>1698</v>
      </c>
      <c r="B998" s="249" t="s">
        <v>1699</v>
      </c>
      <c r="C998" s="250" t="s">
        <v>1617</v>
      </c>
      <c r="D998" s="250" t="s">
        <v>89</v>
      </c>
      <c r="E998" s="250" t="s">
        <v>20</v>
      </c>
      <c r="F998" s="264" t="n">
        <v>34</v>
      </c>
      <c r="G998" s="250" t="s">
        <v>21</v>
      </c>
      <c r="H998" s="252"/>
      <c r="I998" s="25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</row>
    <row r="999" customFormat="false" ht="23.85" hidden="false" customHeight="true" outlineLevel="0" collapsed="false">
      <c r="A999" s="265" t="s">
        <v>322</v>
      </c>
      <c r="B999" s="265"/>
      <c r="C999" s="265"/>
      <c r="D999" s="265"/>
      <c r="E999" s="265"/>
      <c r="F999" s="265"/>
      <c r="G999" s="265"/>
      <c r="H999" s="265"/>
      <c r="I999" s="25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</row>
    <row r="1000" customFormat="false" ht="23.85" hidden="false" customHeight="true" outlineLevel="0" collapsed="false">
      <c r="A1000" s="243" t="s">
        <v>3</v>
      </c>
      <c r="B1000" s="243" t="s">
        <v>1700</v>
      </c>
      <c r="C1000" s="243"/>
      <c r="D1000" s="243"/>
      <c r="E1000" s="243"/>
      <c r="F1000" s="243" t="s">
        <v>5</v>
      </c>
      <c r="G1000" s="266" t="n">
        <v>62601</v>
      </c>
      <c r="H1000" s="243" t="s">
        <v>1</v>
      </c>
      <c r="I1000" s="25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</row>
    <row r="1001" customFormat="false" ht="23.85" hidden="false" customHeight="true" outlineLevel="0" collapsed="false">
      <c r="A1001" s="243" t="s">
        <v>6</v>
      </c>
      <c r="B1001" s="246" t="s">
        <v>1701</v>
      </c>
      <c r="C1001" s="246"/>
      <c r="D1001" s="246"/>
      <c r="E1001" s="246"/>
      <c r="F1001" s="243" t="s">
        <v>28</v>
      </c>
      <c r="G1001" s="246" t="s">
        <v>1617</v>
      </c>
      <c r="H1001" s="243"/>
      <c r="I1001" s="25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</row>
    <row r="1002" customFormat="false" ht="23.85" hidden="false" customHeight="true" outlineLevel="0" collapsed="false">
      <c r="A1002" s="247" t="s">
        <v>10</v>
      </c>
      <c r="B1002" s="247" t="s">
        <v>11</v>
      </c>
      <c r="C1002" s="246" t="s">
        <v>12</v>
      </c>
      <c r="D1002" s="247" t="s">
        <v>13</v>
      </c>
      <c r="E1002" s="247" t="s">
        <v>14</v>
      </c>
      <c r="F1002" s="247" t="s">
        <v>15</v>
      </c>
      <c r="G1002" s="243" t="s">
        <v>16</v>
      </c>
      <c r="H1002" s="243"/>
      <c r="I1002" s="25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</row>
    <row r="1003" customFormat="false" ht="23.85" hidden="false" customHeight="true" outlineLevel="0" collapsed="false">
      <c r="A1003" s="247"/>
      <c r="B1003" s="247"/>
      <c r="C1003" s="247"/>
      <c r="D1003" s="247"/>
      <c r="E1003" s="247"/>
      <c r="F1003" s="247"/>
      <c r="G1003" s="247"/>
      <c r="H1003" s="247"/>
      <c r="I1003" s="25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</row>
    <row r="1004" customFormat="false" ht="23.85" hidden="false" customHeight="true" outlineLevel="0" collapsed="false">
      <c r="A1004" s="255" t="s">
        <v>1702</v>
      </c>
      <c r="B1004" s="249" t="s">
        <v>1703</v>
      </c>
      <c r="C1004" s="250" t="s">
        <v>1617</v>
      </c>
      <c r="D1004" s="250" t="s">
        <v>1704</v>
      </c>
      <c r="E1004" s="267" t="s">
        <v>39</v>
      </c>
      <c r="F1004" s="268" t="n">
        <v>18</v>
      </c>
      <c r="G1004" s="260" t="s">
        <v>21</v>
      </c>
      <c r="H1004" s="252" t="n">
        <f aca="false">COUNTA(A1004:A1006)</f>
        <v>3</v>
      </c>
      <c r="I1004" s="269"/>
    </row>
    <row r="1005" customFormat="false" ht="23.85" hidden="false" customHeight="true" outlineLevel="0" collapsed="false">
      <c r="A1005" s="255" t="s">
        <v>1705</v>
      </c>
      <c r="B1005" s="249" t="s">
        <v>1706</v>
      </c>
      <c r="C1005" s="250" t="s">
        <v>1617</v>
      </c>
      <c r="D1005" s="250" t="s">
        <v>1704</v>
      </c>
      <c r="E1005" s="267" t="s">
        <v>20</v>
      </c>
      <c r="F1005" s="268" t="n">
        <v>17</v>
      </c>
      <c r="G1005" s="260" t="s">
        <v>21</v>
      </c>
      <c r="H1005" s="252"/>
      <c r="I1005" s="256"/>
    </row>
    <row r="1006" customFormat="false" ht="23.85" hidden="false" customHeight="true" outlineLevel="0" collapsed="false">
      <c r="A1006" s="255" t="s">
        <v>1707</v>
      </c>
      <c r="B1006" s="249" t="s">
        <v>1708</v>
      </c>
      <c r="C1006" s="250" t="s">
        <v>1617</v>
      </c>
      <c r="D1006" s="250" t="s">
        <v>1704</v>
      </c>
      <c r="E1006" s="267" t="s">
        <v>20</v>
      </c>
      <c r="F1006" s="268" t="n">
        <v>18</v>
      </c>
      <c r="G1006" s="260" t="s">
        <v>21</v>
      </c>
      <c r="H1006" s="252"/>
      <c r="I1006" s="256"/>
    </row>
    <row r="1007" customFormat="false" ht="23.85" hidden="false" customHeight="true" outlineLevel="0" collapsed="false">
      <c r="A1007" s="270" t="s">
        <v>333</v>
      </c>
      <c r="B1007" s="270"/>
      <c r="C1007" s="270"/>
      <c r="D1007" s="270"/>
      <c r="E1007" s="270"/>
      <c r="F1007" s="270"/>
      <c r="G1007" s="270"/>
      <c r="H1007" s="271" t="n">
        <f aca="false">H946+H952+H964+H969+H985+H1004</f>
        <v>40</v>
      </c>
      <c r="I1007" s="256"/>
    </row>
    <row r="1008" customFormat="false" ht="23.85" hidden="false" customHeight="true" outlineLevel="0" collapsed="false">
      <c r="A1008" s="272" t="s">
        <v>1709</v>
      </c>
      <c r="B1008" s="272"/>
      <c r="C1008" s="272"/>
      <c r="D1008" s="272"/>
      <c r="E1008" s="272"/>
      <c r="F1008" s="272"/>
      <c r="G1008" s="272"/>
      <c r="H1008" s="273" t="s">
        <v>1</v>
      </c>
      <c r="I1008" s="274" t="s">
        <v>2</v>
      </c>
      <c r="J1008" s="275"/>
      <c r="K1008" s="275"/>
      <c r="L1008" s="275"/>
      <c r="M1008" s="275"/>
      <c r="N1008" s="275"/>
      <c r="O1008" s="275"/>
      <c r="P1008" s="275"/>
      <c r="Q1008" s="275"/>
      <c r="R1008" s="275"/>
      <c r="S1008" s="275"/>
      <c r="T1008" s="275"/>
      <c r="U1008" s="275"/>
      <c r="V1008" s="275"/>
      <c r="W1008" s="275"/>
      <c r="X1008" s="275"/>
      <c r="Y1008" s="275"/>
      <c r="Z1008" s="275"/>
      <c r="AA1008" s="275"/>
      <c r="AB1008" s="275"/>
      <c r="AC1008" s="275"/>
      <c r="AD1008" s="275"/>
      <c r="AE1008" s="275"/>
      <c r="AF1008" s="275"/>
      <c r="AG1008" s="275"/>
      <c r="AH1008" s="275"/>
      <c r="AI1008" s="275"/>
      <c r="AJ1008" s="275"/>
      <c r="AK1008" s="275"/>
      <c r="AL1008" s="275"/>
      <c r="AM1008" s="275"/>
      <c r="AN1008" s="275"/>
      <c r="AO1008" s="275"/>
      <c r="AP1008" s="275"/>
      <c r="AQ1008" s="275"/>
      <c r="AR1008" s="275"/>
      <c r="AS1008" s="275"/>
      <c r="AT1008" s="275"/>
      <c r="AU1008" s="275"/>
      <c r="AV1008" s="275"/>
      <c r="AW1008" s="275"/>
      <c r="AX1008" s="275"/>
      <c r="AY1008" s="275"/>
      <c r="AZ1008" s="275"/>
      <c r="BA1008" s="275"/>
      <c r="BB1008" s="275"/>
      <c r="BC1008" s="275"/>
      <c r="BD1008" s="275"/>
      <c r="BE1008" s="275"/>
      <c r="BF1008" s="275"/>
      <c r="BG1008" s="275"/>
      <c r="BH1008" s="275"/>
      <c r="BI1008" s="275"/>
      <c r="BJ1008" s="275"/>
      <c r="BK1008" s="275"/>
      <c r="BL1008" s="275"/>
    </row>
    <row r="1009" customFormat="false" ht="23.85" hidden="false" customHeight="true" outlineLevel="0" collapsed="false">
      <c r="A1009" s="276" t="s">
        <v>3</v>
      </c>
      <c r="B1009" s="276" t="s">
        <v>1710</v>
      </c>
      <c r="C1009" s="276"/>
      <c r="D1009" s="276"/>
      <c r="E1009" s="276"/>
      <c r="F1009" s="276" t="s">
        <v>404</v>
      </c>
      <c r="G1009" s="277" t="n">
        <v>76016</v>
      </c>
      <c r="H1009" s="273"/>
      <c r="I1009" s="8"/>
      <c r="J1009" s="275"/>
      <c r="K1009" s="275"/>
      <c r="L1009" s="275"/>
      <c r="M1009" s="275"/>
      <c r="N1009" s="275"/>
      <c r="O1009" s="275"/>
      <c r="P1009" s="275"/>
      <c r="Q1009" s="275"/>
      <c r="R1009" s="275"/>
      <c r="S1009" s="275"/>
      <c r="T1009" s="275"/>
      <c r="U1009" s="275"/>
      <c r="V1009" s="275"/>
      <c r="W1009" s="275"/>
      <c r="X1009" s="275"/>
      <c r="Y1009" s="275"/>
      <c r="Z1009" s="275"/>
      <c r="AA1009" s="275"/>
      <c r="AB1009" s="275"/>
      <c r="AC1009" s="275"/>
      <c r="AD1009" s="275"/>
      <c r="AE1009" s="275"/>
      <c r="AF1009" s="275"/>
      <c r="AG1009" s="275"/>
      <c r="AH1009" s="275"/>
      <c r="AI1009" s="275"/>
      <c r="AJ1009" s="275"/>
      <c r="AK1009" s="275"/>
      <c r="AL1009" s="275"/>
      <c r="AM1009" s="275"/>
      <c r="AN1009" s="275"/>
      <c r="AO1009" s="275"/>
      <c r="AP1009" s="275"/>
      <c r="AQ1009" s="275"/>
      <c r="AR1009" s="275"/>
      <c r="AS1009" s="275"/>
      <c r="AT1009" s="275"/>
      <c r="AU1009" s="275"/>
      <c r="AV1009" s="275"/>
      <c r="AW1009" s="275"/>
      <c r="AX1009" s="275"/>
      <c r="AY1009" s="275"/>
      <c r="AZ1009" s="275"/>
      <c r="BA1009" s="275"/>
      <c r="BB1009" s="275"/>
      <c r="BC1009" s="275"/>
      <c r="BD1009" s="275"/>
      <c r="BE1009" s="275"/>
      <c r="BF1009" s="275"/>
      <c r="BG1009" s="275"/>
      <c r="BH1009" s="275"/>
      <c r="BI1009" s="275"/>
      <c r="BJ1009" s="275"/>
      <c r="BK1009" s="275"/>
      <c r="BL1009" s="275"/>
    </row>
    <row r="1010" customFormat="false" ht="23.85" hidden="false" customHeight="true" outlineLevel="0" collapsed="false">
      <c r="A1010" s="276" t="s">
        <v>6</v>
      </c>
      <c r="B1010" s="278" t="s">
        <v>1711</v>
      </c>
      <c r="C1010" s="278"/>
      <c r="D1010" s="278"/>
      <c r="E1010" s="278"/>
      <c r="F1010" s="276" t="s">
        <v>28</v>
      </c>
      <c r="G1010" s="278" t="s">
        <v>1712</v>
      </c>
      <c r="H1010" s="273"/>
      <c r="I1010" s="8"/>
      <c r="J1010" s="275"/>
      <c r="K1010" s="275"/>
      <c r="L1010" s="275"/>
      <c r="M1010" s="275"/>
      <c r="N1010" s="275"/>
      <c r="O1010" s="275"/>
      <c r="P1010" s="275"/>
      <c r="Q1010" s="275"/>
      <c r="R1010" s="275"/>
      <c r="S1010" s="275"/>
      <c r="T1010" s="275"/>
      <c r="U1010" s="275"/>
      <c r="V1010" s="275"/>
      <c r="W1010" s="275"/>
      <c r="X1010" s="275"/>
      <c r="Y1010" s="275"/>
      <c r="Z1010" s="275"/>
      <c r="AA1010" s="275"/>
      <c r="AB1010" s="275"/>
      <c r="AC1010" s="275"/>
      <c r="AD1010" s="275"/>
      <c r="AE1010" s="275"/>
      <c r="AF1010" s="275"/>
      <c r="AG1010" s="275"/>
      <c r="AH1010" s="275"/>
      <c r="AI1010" s="275"/>
      <c r="AJ1010" s="275"/>
      <c r="AK1010" s="275"/>
      <c r="AL1010" s="275"/>
      <c r="AM1010" s="275"/>
      <c r="AN1010" s="275"/>
      <c r="AO1010" s="275"/>
      <c r="AP1010" s="275"/>
      <c r="AQ1010" s="275"/>
      <c r="AR1010" s="275"/>
      <c r="AS1010" s="275"/>
      <c r="AT1010" s="275"/>
      <c r="AU1010" s="275"/>
      <c r="AV1010" s="275"/>
      <c r="AW1010" s="275"/>
      <c r="AX1010" s="275"/>
      <c r="AY1010" s="275"/>
      <c r="AZ1010" s="275"/>
      <c r="BA1010" s="275"/>
      <c r="BB1010" s="275"/>
      <c r="BC1010" s="275"/>
      <c r="BD1010" s="275"/>
      <c r="BE1010" s="275"/>
      <c r="BF1010" s="275"/>
      <c r="BG1010" s="275"/>
      <c r="BH1010" s="275"/>
      <c r="BI1010" s="275"/>
      <c r="BJ1010" s="275"/>
      <c r="BK1010" s="275"/>
      <c r="BL1010" s="275"/>
    </row>
    <row r="1011" customFormat="false" ht="23.85" hidden="false" customHeight="true" outlineLevel="0" collapsed="false">
      <c r="A1011" s="279" t="s">
        <v>10</v>
      </c>
      <c r="B1011" s="279" t="s">
        <v>11</v>
      </c>
      <c r="C1011" s="276" t="s">
        <v>12</v>
      </c>
      <c r="D1011" s="279" t="s">
        <v>13</v>
      </c>
      <c r="E1011" s="279" t="s">
        <v>14</v>
      </c>
      <c r="F1011" s="279" t="s">
        <v>15</v>
      </c>
      <c r="G1011" s="276" t="s">
        <v>16</v>
      </c>
      <c r="H1011" s="273"/>
      <c r="I1011" s="8"/>
    </row>
    <row r="1012" customFormat="false" ht="23.85" hidden="false" customHeight="true" outlineLevel="0" collapsed="false">
      <c r="A1012" s="279"/>
      <c r="B1012" s="279"/>
      <c r="C1012" s="279"/>
      <c r="D1012" s="279"/>
      <c r="E1012" s="279"/>
      <c r="F1012" s="279"/>
      <c r="G1012" s="279"/>
      <c r="H1012" s="279"/>
      <c r="I1012" s="8"/>
    </row>
    <row r="1013" customFormat="false" ht="23.85" hidden="false" customHeight="true" outlineLevel="0" collapsed="false">
      <c r="A1013" s="280" t="s">
        <v>1713</v>
      </c>
      <c r="B1013" s="281" t="s">
        <v>1714</v>
      </c>
      <c r="C1013" s="282" t="s">
        <v>1715</v>
      </c>
      <c r="D1013" s="282" t="s">
        <v>1557</v>
      </c>
      <c r="E1013" s="282" t="s">
        <v>20</v>
      </c>
      <c r="F1013" s="282" t="n">
        <v>39</v>
      </c>
      <c r="G1013" s="282" t="s">
        <v>21</v>
      </c>
      <c r="H1013" s="283" t="n">
        <f aca="false">COUNTA(A1013:A1024)</f>
        <v>12</v>
      </c>
      <c r="I1013" s="284"/>
    </row>
    <row r="1014" customFormat="false" ht="23.85" hidden="false" customHeight="true" outlineLevel="0" collapsed="false">
      <c r="A1014" s="280" t="s">
        <v>1716</v>
      </c>
      <c r="B1014" s="282" t="s">
        <v>1717</v>
      </c>
      <c r="C1014" s="282" t="s">
        <v>1715</v>
      </c>
      <c r="D1014" s="282" t="s">
        <v>47</v>
      </c>
      <c r="E1014" s="282" t="s">
        <v>39</v>
      </c>
      <c r="F1014" s="282" t="n">
        <v>19</v>
      </c>
      <c r="G1014" s="282" t="s">
        <v>21</v>
      </c>
      <c r="H1014" s="283"/>
      <c r="I1014" s="284"/>
    </row>
    <row r="1015" customFormat="false" ht="23.85" hidden="false" customHeight="true" outlineLevel="0" collapsed="false">
      <c r="A1015" s="280" t="s">
        <v>1718</v>
      </c>
      <c r="B1015" s="281" t="s">
        <v>1719</v>
      </c>
      <c r="C1015" s="282" t="s">
        <v>1715</v>
      </c>
      <c r="D1015" s="282" t="s">
        <v>1720</v>
      </c>
      <c r="E1015" s="282" t="s">
        <v>20</v>
      </c>
      <c r="F1015" s="282" t="n">
        <v>28</v>
      </c>
      <c r="G1015" s="282" t="s">
        <v>21</v>
      </c>
      <c r="H1015" s="283"/>
      <c r="I1015" s="284"/>
    </row>
    <row r="1016" customFormat="false" ht="23.85" hidden="false" customHeight="true" outlineLevel="0" collapsed="false">
      <c r="A1016" s="280" t="s">
        <v>1721</v>
      </c>
      <c r="B1016" s="281" t="s">
        <v>1722</v>
      </c>
      <c r="C1016" s="282" t="s">
        <v>1715</v>
      </c>
      <c r="D1016" s="282" t="s">
        <v>1434</v>
      </c>
      <c r="E1016" s="282" t="s">
        <v>20</v>
      </c>
      <c r="F1016" s="282" t="n">
        <v>56</v>
      </c>
      <c r="G1016" s="282" t="s">
        <v>21</v>
      </c>
      <c r="H1016" s="283"/>
      <c r="I1016" s="284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</row>
    <row r="1017" customFormat="false" ht="23.85" hidden="false" customHeight="true" outlineLevel="0" collapsed="false">
      <c r="A1017" s="280" t="s">
        <v>1723</v>
      </c>
      <c r="B1017" s="282" t="s">
        <v>1724</v>
      </c>
      <c r="C1017" s="282" t="s">
        <v>1715</v>
      </c>
      <c r="D1017" s="282" t="s">
        <v>1557</v>
      </c>
      <c r="E1017" s="282" t="s">
        <v>20</v>
      </c>
      <c r="F1017" s="282" t="n">
        <v>47</v>
      </c>
      <c r="G1017" s="282" t="s">
        <v>21</v>
      </c>
      <c r="H1017" s="283"/>
      <c r="I1017" s="284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</row>
    <row r="1018" customFormat="false" ht="23.85" hidden="false" customHeight="true" outlineLevel="0" collapsed="false">
      <c r="A1018" s="280" t="s">
        <v>1725</v>
      </c>
      <c r="B1018" s="282" t="s">
        <v>1726</v>
      </c>
      <c r="C1018" s="282" t="s">
        <v>1715</v>
      </c>
      <c r="D1018" s="282" t="s">
        <v>265</v>
      </c>
      <c r="E1018" s="282" t="s">
        <v>20</v>
      </c>
      <c r="F1018" s="282" t="n">
        <v>57</v>
      </c>
      <c r="G1018" s="282" t="s">
        <v>21</v>
      </c>
      <c r="H1018" s="283"/>
      <c r="I1018" s="284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</row>
    <row r="1019" customFormat="false" ht="23.85" hidden="false" customHeight="true" outlineLevel="0" collapsed="false">
      <c r="A1019" s="280" t="s">
        <v>1727</v>
      </c>
      <c r="B1019" s="282" t="s">
        <v>1728</v>
      </c>
      <c r="C1019" s="282" t="s">
        <v>1715</v>
      </c>
      <c r="D1019" s="282" t="s">
        <v>1729</v>
      </c>
      <c r="E1019" s="282" t="s">
        <v>20</v>
      </c>
      <c r="F1019" s="282" t="n">
        <v>58</v>
      </c>
      <c r="G1019" s="282" t="s">
        <v>21</v>
      </c>
      <c r="H1019" s="283"/>
      <c r="I1019" s="284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</row>
    <row r="1020" customFormat="false" ht="24.6" hidden="false" customHeight="true" outlineLevel="0" collapsed="false">
      <c r="A1020" s="280" t="s">
        <v>1730</v>
      </c>
      <c r="B1020" s="282" t="s">
        <v>1731</v>
      </c>
      <c r="C1020" s="282" t="s">
        <v>1715</v>
      </c>
      <c r="D1020" s="282" t="s">
        <v>1732</v>
      </c>
      <c r="E1020" s="282" t="s">
        <v>20</v>
      </c>
      <c r="F1020" s="282" t="n">
        <v>55</v>
      </c>
      <c r="G1020" s="282" t="s">
        <v>21</v>
      </c>
      <c r="H1020" s="283"/>
      <c r="I1020" s="284"/>
    </row>
    <row r="1021" customFormat="false" ht="24.6" hidden="false" customHeight="true" outlineLevel="0" collapsed="false">
      <c r="A1021" s="280" t="s">
        <v>1733</v>
      </c>
      <c r="B1021" s="282" t="s">
        <v>1734</v>
      </c>
      <c r="C1021" s="282" t="s">
        <v>1715</v>
      </c>
      <c r="D1021" s="285" t="s">
        <v>208</v>
      </c>
      <c r="E1021" s="282" t="s">
        <v>20</v>
      </c>
      <c r="F1021" s="282" t="n">
        <v>42</v>
      </c>
      <c r="G1021" s="282" t="s">
        <v>21</v>
      </c>
      <c r="H1021" s="283"/>
      <c r="I1021" s="284"/>
    </row>
    <row r="1022" customFormat="false" ht="24.6" hidden="false" customHeight="true" outlineLevel="0" collapsed="false">
      <c r="A1022" s="280" t="s">
        <v>1735</v>
      </c>
      <c r="B1022" s="282" t="s">
        <v>1736</v>
      </c>
      <c r="C1022" s="282" t="s">
        <v>1715</v>
      </c>
      <c r="D1022" s="282" t="s">
        <v>1737</v>
      </c>
      <c r="E1022" s="282" t="s">
        <v>20</v>
      </c>
      <c r="F1022" s="282" t="n">
        <v>42</v>
      </c>
      <c r="G1022" s="282" t="s">
        <v>21</v>
      </c>
      <c r="H1022" s="283"/>
      <c r="I1022" s="284"/>
    </row>
    <row r="1023" customFormat="false" ht="24.6" hidden="false" customHeight="true" outlineLevel="0" collapsed="false">
      <c r="A1023" s="280" t="s">
        <v>1738</v>
      </c>
      <c r="B1023" s="282" t="s">
        <v>1739</v>
      </c>
      <c r="C1023" s="282" t="s">
        <v>1715</v>
      </c>
      <c r="D1023" s="282" t="s">
        <v>1740</v>
      </c>
      <c r="E1023" s="282" t="s">
        <v>20</v>
      </c>
      <c r="F1023" s="282" t="n">
        <v>60</v>
      </c>
      <c r="G1023" s="282" t="s">
        <v>21</v>
      </c>
      <c r="H1023" s="283"/>
      <c r="I1023" s="284"/>
    </row>
    <row r="1024" customFormat="false" ht="24.6" hidden="false" customHeight="true" outlineLevel="0" collapsed="false">
      <c r="A1024" s="280" t="s">
        <v>1741</v>
      </c>
      <c r="B1024" s="281" t="s">
        <v>1742</v>
      </c>
      <c r="C1024" s="282" t="s">
        <v>1715</v>
      </c>
      <c r="D1024" s="282" t="s">
        <v>1557</v>
      </c>
      <c r="E1024" s="282" t="s">
        <v>20</v>
      </c>
      <c r="F1024" s="282" t="n">
        <v>35</v>
      </c>
      <c r="G1024" s="282" t="s">
        <v>21</v>
      </c>
      <c r="H1024" s="283"/>
      <c r="I1024" s="284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</row>
    <row r="1025" customFormat="false" ht="24.6" hidden="false" customHeight="true" outlineLevel="0" collapsed="false">
      <c r="A1025" s="276" t="s">
        <v>3</v>
      </c>
      <c r="B1025" s="276" t="s">
        <v>1743</v>
      </c>
      <c r="C1025" s="276"/>
      <c r="D1025" s="276"/>
      <c r="E1025" s="276"/>
      <c r="F1025" s="276" t="s">
        <v>5</v>
      </c>
      <c r="G1025" s="277" t="n">
        <v>56703</v>
      </c>
      <c r="H1025" s="276" t="s">
        <v>1</v>
      </c>
      <c r="I1025" s="25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</row>
    <row r="1026" customFormat="false" ht="24.6" hidden="false" customHeight="true" outlineLevel="0" collapsed="false">
      <c r="A1026" s="276" t="s">
        <v>6</v>
      </c>
      <c r="B1026" s="278" t="s">
        <v>1744</v>
      </c>
      <c r="C1026" s="278"/>
      <c r="D1026" s="278"/>
      <c r="E1026" s="278"/>
      <c r="F1026" s="276" t="s">
        <v>8</v>
      </c>
      <c r="G1026" s="278" t="s">
        <v>1712</v>
      </c>
      <c r="H1026" s="276"/>
      <c r="I1026" s="25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</row>
    <row r="1027" customFormat="false" ht="24.6" hidden="false" customHeight="true" outlineLevel="0" collapsed="false">
      <c r="A1027" s="279" t="s">
        <v>10</v>
      </c>
      <c r="B1027" s="279" t="s">
        <v>11</v>
      </c>
      <c r="C1027" s="276" t="s">
        <v>12</v>
      </c>
      <c r="D1027" s="279" t="s">
        <v>13</v>
      </c>
      <c r="E1027" s="279" t="s">
        <v>14</v>
      </c>
      <c r="F1027" s="279" t="s">
        <v>15</v>
      </c>
      <c r="G1027" s="276" t="s">
        <v>16</v>
      </c>
      <c r="H1027" s="276"/>
      <c r="I1027" s="25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</row>
    <row r="1028" customFormat="false" ht="24.6" hidden="false" customHeight="true" outlineLevel="0" collapsed="false">
      <c r="A1028" s="279"/>
      <c r="B1028" s="279"/>
      <c r="C1028" s="279"/>
      <c r="D1028" s="279"/>
      <c r="E1028" s="279"/>
      <c r="F1028" s="279"/>
      <c r="G1028" s="279"/>
      <c r="H1028" s="279"/>
      <c r="I1028" s="25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</row>
    <row r="1029" customFormat="false" ht="24.6" hidden="false" customHeight="true" outlineLevel="0" collapsed="false">
      <c r="A1029" s="280" t="s">
        <v>1745</v>
      </c>
      <c r="B1029" s="286" t="s">
        <v>1746</v>
      </c>
      <c r="C1029" s="282" t="s">
        <v>1715</v>
      </c>
      <c r="D1029" s="286" t="s">
        <v>1747</v>
      </c>
      <c r="E1029" s="282" t="s">
        <v>20</v>
      </c>
      <c r="F1029" s="282" t="n">
        <v>41</v>
      </c>
      <c r="G1029" s="282" t="s">
        <v>21</v>
      </c>
      <c r="H1029" s="283" t="n">
        <f aca="false">COUNTA(A1029:A1032)</f>
        <v>4</v>
      </c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</row>
    <row r="1030" customFormat="false" ht="24.6" hidden="false" customHeight="true" outlineLevel="0" collapsed="false">
      <c r="A1030" s="280" t="s">
        <v>1748</v>
      </c>
      <c r="B1030" s="282" t="s">
        <v>1749</v>
      </c>
      <c r="C1030" s="282" t="s">
        <v>1715</v>
      </c>
      <c r="D1030" s="286" t="s">
        <v>1750</v>
      </c>
      <c r="E1030" s="282" t="s">
        <v>20</v>
      </c>
      <c r="F1030" s="282" t="n">
        <v>25</v>
      </c>
      <c r="G1030" s="282" t="s">
        <v>21</v>
      </c>
      <c r="H1030" s="283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</row>
    <row r="1031" customFormat="false" ht="24.6" hidden="false" customHeight="true" outlineLevel="0" collapsed="false">
      <c r="A1031" s="287" t="s">
        <v>1751</v>
      </c>
      <c r="B1031" s="286" t="s">
        <v>1752</v>
      </c>
      <c r="C1031" s="282" t="s">
        <v>1715</v>
      </c>
      <c r="D1031" s="282" t="s">
        <v>1753</v>
      </c>
      <c r="E1031" s="282" t="s">
        <v>20</v>
      </c>
      <c r="F1031" s="282" t="n">
        <v>49</v>
      </c>
      <c r="G1031" s="282" t="s">
        <v>21</v>
      </c>
      <c r="H1031" s="283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</row>
    <row r="1032" customFormat="false" ht="24.6" hidden="false" customHeight="true" outlineLevel="0" collapsed="false">
      <c r="A1032" s="287" t="s">
        <v>1754</v>
      </c>
      <c r="B1032" s="286" t="s">
        <v>1755</v>
      </c>
      <c r="C1032" s="282" t="s">
        <v>1715</v>
      </c>
      <c r="D1032" s="282" t="s">
        <v>1756</v>
      </c>
      <c r="E1032" s="282" t="s">
        <v>20</v>
      </c>
      <c r="F1032" s="282" t="n">
        <v>28</v>
      </c>
      <c r="G1032" s="282" t="s">
        <v>21</v>
      </c>
      <c r="H1032" s="283"/>
      <c r="I1032" s="284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</row>
    <row r="1033" customFormat="false" ht="24.6" hidden="false" customHeight="true" outlineLevel="0" collapsed="false">
      <c r="A1033" s="276" t="s">
        <v>3</v>
      </c>
      <c r="B1033" s="276" t="s">
        <v>1757</v>
      </c>
      <c r="C1033" s="276"/>
      <c r="D1033" s="276"/>
      <c r="E1033" s="276"/>
      <c r="F1033" s="276" t="s">
        <v>5</v>
      </c>
      <c r="G1033" s="277" t="n">
        <v>72236</v>
      </c>
      <c r="H1033" s="276" t="s">
        <v>1</v>
      </c>
      <c r="I1033" s="25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</row>
    <row r="1034" customFormat="false" ht="24.6" hidden="false" customHeight="true" outlineLevel="0" collapsed="false">
      <c r="A1034" s="276" t="s">
        <v>6</v>
      </c>
      <c r="B1034" s="278" t="s">
        <v>1159</v>
      </c>
      <c r="C1034" s="278"/>
      <c r="D1034" s="278"/>
      <c r="E1034" s="278"/>
      <c r="F1034" s="276" t="s">
        <v>8</v>
      </c>
      <c r="G1034" s="278" t="s">
        <v>1712</v>
      </c>
      <c r="H1034" s="276"/>
      <c r="I1034" s="25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</row>
    <row r="1035" customFormat="false" ht="23.85" hidden="false" customHeight="true" outlineLevel="0" collapsed="false">
      <c r="A1035" s="279" t="s">
        <v>10</v>
      </c>
      <c r="B1035" s="279" t="s">
        <v>11</v>
      </c>
      <c r="C1035" s="276" t="s">
        <v>12</v>
      </c>
      <c r="D1035" s="279" t="s">
        <v>13</v>
      </c>
      <c r="E1035" s="279" t="s">
        <v>14</v>
      </c>
      <c r="F1035" s="279" t="s">
        <v>15</v>
      </c>
      <c r="G1035" s="276" t="s">
        <v>16</v>
      </c>
      <c r="H1035" s="276"/>
      <c r="I1035" s="25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</row>
    <row r="1036" customFormat="false" ht="23.85" hidden="false" customHeight="true" outlineLevel="0" collapsed="false">
      <c r="A1036" s="279"/>
      <c r="B1036" s="279"/>
      <c r="C1036" s="279"/>
      <c r="D1036" s="279"/>
      <c r="E1036" s="279"/>
      <c r="F1036" s="279"/>
      <c r="G1036" s="279"/>
      <c r="H1036" s="279"/>
      <c r="I1036" s="25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</row>
    <row r="1037" customFormat="false" ht="23.85" hidden="false" customHeight="true" outlineLevel="0" collapsed="false">
      <c r="A1037" s="288" t="s">
        <v>1758</v>
      </c>
      <c r="B1037" s="281" t="s">
        <v>1759</v>
      </c>
      <c r="C1037" s="282" t="s">
        <v>1715</v>
      </c>
      <c r="D1037" s="282" t="s">
        <v>1760</v>
      </c>
      <c r="E1037" s="282" t="s">
        <v>39</v>
      </c>
      <c r="F1037" s="281" t="s">
        <v>1019</v>
      </c>
      <c r="G1037" s="282" t="s">
        <v>21</v>
      </c>
      <c r="H1037" s="283" t="n">
        <f aca="false">COUNTA(A1037:A1072)</f>
        <v>36</v>
      </c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</row>
    <row r="1038" customFormat="false" ht="23.85" hidden="false" customHeight="true" outlineLevel="0" collapsed="false">
      <c r="A1038" s="288" t="s">
        <v>1761</v>
      </c>
      <c r="B1038" s="281" t="s">
        <v>1762</v>
      </c>
      <c r="C1038" s="282" t="s">
        <v>1715</v>
      </c>
      <c r="D1038" s="282" t="s">
        <v>1760</v>
      </c>
      <c r="E1038" s="285" t="s">
        <v>20</v>
      </c>
      <c r="F1038" s="281" t="s">
        <v>1155</v>
      </c>
      <c r="G1038" s="282" t="s">
        <v>21</v>
      </c>
      <c r="H1038" s="283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</row>
    <row r="1039" customFormat="false" ht="24.6" hidden="false" customHeight="true" outlineLevel="0" collapsed="false">
      <c r="A1039" s="288" t="s">
        <v>1763</v>
      </c>
      <c r="B1039" s="281" t="s">
        <v>1764</v>
      </c>
      <c r="C1039" s="282" t="s">
        <v>1715</v>
      </c>
      <c r="D1039" s="282" t="s">
        <v>1760</v>
      </c>
      <c r="E1039" s="285" t="s">
        <v>20</v>
      </c>
      <c r="F1039" s="281" t="s">
        <v>1106</v>
      </c>
      <c r="G1039" s="282" t="s">
        <v>21</v>
      </c>
      <c r="H1039" s="283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</row>
    <row r="1040" customFormat="false" ht="24.6" hidden="false" customHeight="true" outlineLevel="0" collapsed="false">
      <c r="A1040" s="288" t="s">
        <v>1765</v>
      </c>
      <c r="B1040" s="281" t="s">
        <v>1766</v>
      </c>
      <c r="C1040" s="282" t="s">
        <v>1767</v>
      </c>
      <c r="D1040" s="282" t="s">
        <v>1760</v>
      </c>
      <c r="E1040" s="282" t="s">
        <v>39</v>
      </c>
      <c r="F1040" s="281" t="s">
        <v>964</v>
      </c>
      <c r="G1040" s="282" t="s">
        <v>21</v>
      </c>
      <c r="H1040" s="283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</row>
    <row r="1041" customFormat="false" ht="24.6" hidden="false" customHeight="true" outlineLevel="0" collapsed="false">
      <c r="A1041" s="288" t="s">
        <v>1768</v>
      </c>
      <c r="B1041" s="281" t="s">
        <v>1769</v>
      </c>
      <c r="C1041" s="282" t="s">
        <v>1715</v>
      </c>
      <c r="D1041" s="282" t="s">
        <v>1760</v>
      </c>
      <c r="E1041" s="285" t="s">
        <v>20</v>
      </c>
      <c r="F1041" s="281" t="s">
        <v>1770</v>
      </c>
      <c r="G1041" s="282" t="s">
        <v>21</v>
      </c>
      <c r="H1041" s="283"/>
      <c r="I1041" s="284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</row>
    <row r="1042" customFormat="false" ht="24.6" hidden="false" customHeight="true" outlineLevel="0" collapsed="false">
      <c r="A1042" s="287" t="s">
        <v>1771</v>
      </c>
      <c r="B1042" s="281" t="s">
        <v>1772</v>
      </c>
      <c r="C1042" s="282" t="s">
        <v>1767</v>
      </c>
      <c r="D1042" s="282" t="s">
        <v>1760</v>
      </c>
      <c r="E1042" s="285" t="s">
        <v>20</v>
      </c>
      <c r="F1042" s="281" t="s">
        <v>1276</v>
      </c>
      <c r="G1042" s="282" t="s">
        <v>21</v>
      </c>
      <c r="H1042" s="283"/>
      <c r="I1042" s="284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</row>
    <row r="1043" customFormat="false" ht="24.6" hidden="false" customHeight="true" outlineLevel="0" collapsed="false">
      <c r="A1043" s="288" t="s">
        <v>1773</v>
      </c>
      <c r="B1043" s="289" t="s">
        <v>1774</v>
      </c>
      <c r="C1043" s="282" t="s">
        <v>1767</v>
      </c>
      <c r="D1043" s="290" t="s">
        <v>1775</v>
      </c>
      <c r="E1043" s="282" t="s">
        <v>20</v>
      </c>
      <c r="F1043" s="281" t="s">
        <v>1374</v>
      </c>
      <c r="G1043" s="282" t="s">
        <v>21</v>
      </c>
      <c r="H1043" s="283"/>
      <c r="I1043" s="284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</row>
    <row r="1044" customFormat="false" ht="24.6" hidden="false" customHeight="true" outlineLevel="0" collapsed="false">
      <c r="A1044" s="288" t="s">
        <v>1776</v>
      </c>
      <c r="B1044" s="291" t="s">
        <v>1777</v>
      </c>
      <c r="C1044" s="282" t="s">
        <v>1767</v>
      </c>
      <c r="D1044" s="282" t="s">
        <v>1760</v>
      </c>
      <c r="E1044" s="282" t="s">
        <v>20</v>
      </c>
      <c r="F1044" s="281" t="s">
        <v>1117</v>
      </c>
      <c r="G1044" s="282" t="s">
        <v>21</v>
      </c>
      <c r="H1044" s="283"/>
      <c r="I1044" s="284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</row>
    <row r="1045" customFormat="false" ht="24.6" hidden="false" customHeight="true" outlineLevel="0" collapsed="false">
      <c r="A1045" s="288" t="s">
        <v>1778</v>
      </c>
      <c r="B1045" s="291" t="s">
        <v>1779</v>
      </c>
      <c r="C1045" s="282" t="s">
        <v>1715</v>
      </c>
      <c r="D1045" s="282" t="s">
        <v>1760</v>
      </c>
      <c r="E1045" s="282" t="s">
        <v>39</v>
      </c>
      <c r="F1045" s="281" t="s">
        <v>1143</v>
      </c>
      <c r="G1045" s="282" t="s">
        <v>21</v>
      </c>
      <c r="H1045" s="283"/>
      <c r="I1045" s="284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</row>
    <row r="1046" customFormat="false" ht="24.6" hidden="false" customHeight="true" outlineLevel="0" collapsed="false">
      <c r="A1046" s="288" t="s">
        <v>1780</v>
      </c>
      <c r="B1046" s="291" t="s">
        <v>1781</v>
      </c>
      <c r="C1046" s="282" t="s">
        <v>1767</v>
      </c>
      <c r="D1046" s="282" t="s">
        <v>1760</v>
      </c>
      <c r="E1046" s="282" t="s">
        <v>39</v>
      </c>
      <c r="F1046" s="281" t="s">
        <v>1155</v>
      </c>
      <c r="G1046" s="282" t="s">
        <v>21</v>
      </c>
      <c r="H1046" s="283"/>
      <c r="I1046" s="284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</row>
    <row r="1047" customFormat="false" ht="24.6" hidden="false" customHeight="true" outlineLevel="0" collapsed="false">
      <c r="A1047" s="287" t="s">
        <v>1782</v>
      </c>
      <c r="B1047" s="289" t="s">
        <v>1783</v>
      </c>
      <c r="C1047" s="282" t="s">
        <v>1767</v>
      </c>
      <c r="D1047" s="282" t="s">
        <v>1760</v>
      </c>
      <c r="E1047" s="282" t="s">
        <v>20</v>
      </c>
      <c r="F1047" s="281" t="s">
        <v>1784</v>
      </c>
      <c r="G1047" s="282" t="s">
        <v>21</v>
      </c>
      <c r="H1047" s="283"/>
      <c r="I1047" s="284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</row>
    <row r="1048" customFormat="false" ht="24.6" hidden="false" customHeight="true" outlineLevel="0" collapsed="false">
      <c r="A1048" s="288" t="s">
        <v>1785</v>
      </c>
      <c r="B1048" s="291" t="s">
        <v>1786</v>
      </c>
      <c r="C1048" s="282" t="s">
        <v>1767</v>
      </c>
      <c r="D1048" s="282" t="s">
        <v>1760</v>
      </c>
      <c r="E1048" s="282" t="s">
        <v>39</v>
      </c>
      <c r="F1048" s="281" t="s">
        <v>1106</v>
      </c>
      <c r="G1048" s="282" t="s">
        <v>21</v>
      </c>
      <c r="H1048" s="283"/>
      <c r="I1048" s="284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</row>
    <row r="1049" customFormat="false" ht="24.6" hidden="false" customHeight="true" outlineLevel="0" collapsed="false">
      <c r="A1049" s="288" t="s">
        <v>1787</v>
      </c>
      <c r="B1049" s="291" t="s">
        <v>1788</v>
      </c>
      <c r="C1049" s="282" t="s">
        <v>1715</v>
      </c>
      <c r="D1049" s="282" t="s">
        <v>1760</v>
      </c>
      <c r="E1049" s="282" t="s">
        <v>39</v>
      </c>
      <c r="F1049" s="281" t="s">
        <v>1296</v>
      </c>
      <c r="G1049" s="282" t="s">
        <v>21</v>
      </c>
      <c r="H1049" s="283"/>
      <c r="I1049" s="284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</row>
    <row r="1050" customFormat="false" ht="24.6" hidden="false" customHeight="true" outlineLevel="0" collapsed="false">
      <c r="A1050" s="287" t="s">
        <v>1789</v>
      </c>
      <c r="B1050" s="291" t="s">
        <v>1790</v>
      </c>
      <c r="C1050" s="282" t="s">
        <v>1767</v>
      </c>
      <c r="D1050" s="282" t="s">
        <v>1760</v>
      </c>
      <c r="E1050" s="285" t="s">
        <v>20</v>
      </c>
      <c r="F1050" s="281" t="s">
        <v>1791</v>
      </c>
      <c r="G1050" s="282" t="s">
        <v>21</v>
      </c>
      <c r="H1050" s="283"/>
      <c r="I1050" s="284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</row>
    <row r="1051" customFormat="false" ht="24.6" hidden="false" customHeight="true" outlineLevel="0" collapsed="false">
      <c r="A1051" s="287" t="s">
        <v>1792</v>
      </c>
      <c r="B1051" s="291" t="s">
        <v>1793</v>
      </c>
      <c r="C1051" s="282" t="s">
        <v>1767</v>
      </c>
      <c r="D1051" s="282" t="s">
        <v>1760</v>
      </c>
      <c r="E1051" s="285" t="s">
        <v>20</v>
      </c>
      <c r="F1051" s="292" t="n">
        <v>61</v>
      </c>
      <c r="G1051" s="282" t="s">
        <v>21</v>
      </c>
      <c r="H1051" s="283"/>
      <c r="I1051" s="284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</row>
    <row r="1052" customFormat="false" ht="23.85" hidden="false" customHeight="true" outlineLevel="0" collapsed="false">
      <c r="A1052" s="287" t="s">
        <v>1794</v>
      </c>
      <c r="B1052" s="291" t="s">
        <v>1795</v>
      </c>
      <c r="C1052" s="282" t="s">
        <v>1767</v>
      </c>
      <c r="D1052" s="282" t="s">
        <v>1760</v>
      </c>
      <c r="E1052" s="285" t="s">
        <v>20</v>
      </c>
      <c r="F1052" s="291" t="s">
        <v>1097</v>
      </c>
      <c r="G1052" s="282" t="s">
        <v>21</v>
      </c>
      <c r="H1052" s="283"/>
      <c r="I1052" s="284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</row>
    <row r="1053" customFormat="false" ht="23.85" hidden="false" customHeight="true" outlineLevel="0" collapsed="false">
      <c r="A1053" s="287" t="s">
        <v>1796</v>
      </c>
      <c r="B1053" s="281" t="s">
        <v>1797</v>
      </c>
      <c r="C1053" s="282" t="s">
        <v>1767</v>
      </c>
      <c r="D1053" s="282" t="s">
        <v>1760</v>
      </c>
      <c r="E1053" s="282" t="s">
        <v>20</v>
      </c>
      <c r="F1053" s="291" t="s">
        <v>1296</v>
      </c>
      <c r="G1053" s="282" t="s">
        <v>21</v>
      </c>
      <c r="H1053" s="283"/>
      <c r="I1053" s="284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</row>
    <row r="1054" customFormat="false" ht="23.85" hidden="false" customHeight="true" outlineLevel="0" collapsed="false">
      <c r="A1054" s="287" t="s">
        <v>1798</v>
      </c>
      <c r="B1054" s="291" t="s">
        <v>1799</v>
      </c>
      <c r="C1054" s="282" t="s">
        <v>1767</v>
      </c>
      <c r="D1054" s="282" t="s">
        <v>1760</v>
      </c>
      <c r="E1054" s="282" t="s">
        <v>39</v>
      </c>
      <c r="F1054" s="291" t="s">
        <v>1166</v>
      </c>
      <c r="G1054" s="282" t="s">
        <v>21</v>
      </c>
      <c r="H1054" s="283"/>
      <c r="I1054" s="284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</row>
    <row r="1055" customFormat="false" ht="23.85" hidden="false" customHeight="true" outlineLevel="0" collapsed="false">
      <c r="A1055" s="287" t="s">
        <v>1800</v>
      </c>
      <c r="B1055" s="291" t="s">
        <v>1801</v>
      </c>
      <c r="C1055" s="282" t="s">
        <v>1767</v>
      </c>
      <c r="D1055" s="282" t="s">
        <v>1760</v>
      </c>
      <c r="E1055" s="285" t="s">
        <v>39</v>
      </c>
      <c r="F1055" s="291" t="s">
        <v>1194</v>
      </c>
      <c r="G1055" s="282" t="s">
        <v>21</v>
      </c>
      <c r="H1055" s="283"/>
      <c r="I1055" s="284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</row>
    <row r="1056" customFormat="false" ht="23.85" hidden="false" customHeight="true" outlineLevel="0" collapsed="false">
      <c r="A1056" s="287" t="s">
        <v>1802</v>
      </c>
      <c r="B1056" s="291" t="s">
        <v>1803</v>
      </c>
      <c r="C1056" s="282" t="s">
        <v>1767</v>
      </c>
      <c r="D1056" s="282" t="s">
        <v>1760</v>
      </c>
      <c r="E1056" s="282" t="s">
        <v>20</v>
      </c>
      <c r="F1056" s="291" t="s">
        <v>1209</v>
      </c>
      <c r="G1056" s="282" t="s">
        <v>21</v>
      </c>
      <c r="H1056" s="283"/>
      <c r="I1056" s="284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</row>
    <row r="1057" customFormat="false" ht="24.6" hidden="false" customHeight="true" outlineLevel="0" collapsed="false">
      <c r="A1057" s="288" t="s">
        <v>1804</v>
      </c>
      <c r="B1057" s="291" t="s">
        <v>1805</v>
      </c>
      <c r="C1057" s="282" t="s">
        <v>1767</v>
      </c>
      <c r="D1057" s="282" t="s">
        <v>1760</v>
      </c>
      <c r="E1057" s="282" t="s">
        <v>39</v>
      </c>
      <c r="F1057" s="291" t="s">
        <v>1106</v>
      </c>
      <c r="G1057" s="282" t="s">
        <v>21</v>
      </c>
      <c r="H1057" s="283"/>
      <c r="I1057" s="284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</row>
    <row r="1058" customFormat="false" ht="23.85" hidden="false" customHeight="true" outlineLevel="0" collapsed="false">
      <c r="A1058" s="287" t="s">
        <v>1806</v>
      </c>
      <c r="B1058" s="291" t="s">
        <v>1807</v>
      </c>
      <c r="C1058" s="282" t="s">
        <v>1767</v>
      </c>
      <c r="D1058" s="282" t="s">
        <v>1760</v>
      </c>
      <c r="E1058" s="282" t="s">
        <v>39</v>
      </c>
      <c r="F1058" s="291" t="s">
        <v>1093</v>
      </c>
      <c r="G1058" s="282" t="s">
        <v>21</v>
      </c>
      <c r="H1058" s="283"/>
      <c r="I1058" s="284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</row>
    <row r="1059" customFormat="false" ht="23.85" hidden="false" customHeight="true" outlineLevel="0" collapsed="false">
      <c r="A1059" s="287" t="s">
        <v>1808</v>
      </c>
      <c r="B1059" s="291" t="s">
        <v>1809</v>
      </c>
      <c r="C1059" s="282" t="s">
        <v>1767</v>
      </c>
      <c r="D1059" s="293" t="s">
        <v>1810</v>
      </c>
      <c r="E1059" s="282" t="s">
        <v>39</v>
      </c>
      <c r="F1059" s="291" t="s">
        <v>1097</v>
      </c>
      <c r="G1059" s="282" t="s">
        <v>21</v>
      </c>
      <c r="H1059" s="283"/>
      <c r="I1059" s="284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</row>
    <row r="1060" customFormat="false" ht="23.85" hidden="false" customHeight="true" outlineLevel="0" collapsed="false">
      <c r="A1060" s="287" t="s">
        <v>1811</v>
      </c>
      <c r="B1060" s="281" t="s">
        <v>1812</v>
      </c>
      <c r="C1060" s="282" t="s">
        <v>1767</v>
      </c>
      <c r="D1060" s="282" t="s">
        <v>1760</v>
      </c>
      <c r="E1060" s="282" t="s">
        <v>39</v>
      </c>
      <c r="F1060" s="292" t="n">
        <v>44</v>
      </c>
      <c r="G1060" s="282" t="s">
        <v>21</v>
      </c>
      <c r="H1060" s="283"/>
      <c r="I1060" s="284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</row>
    <row r="1061" customFormat="false" ht="23.85" hidden="false" customHeight="true" outlineLevel="0" collapsed="false">
      <c r="A1061" s="294" t="s">
        <v>1813</v>
      </c>
      <c r="B1061" s="291" t="s">
        <v>1814</v>
      </c>
      <c r="C1061" s="282" t="s">
        <v>1767</v>
      </c>
      <c r="D1061" s="282" t="s">
        <v>1760</v>
      </c>
      <c r="E1061" s="282" t="s">
        <v>39</v>
      </c>
      <c r="F1061" s="291" t="s">
        <v>1093</v>
      </c>
      <c r="G1061" s="282" t="s">
        <v>21</v>
      </c>
      <c r="H1061" s="283"/>
      <c r="I1061" s="284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</row>
    <row r="1062" customFormat="false" ht="23.85" hidden="false" customHeight="true" outlineLevel="0" collapsed="false">
      <c r="A1062" s="287" t="s">
        <v>1815</v>
      </c>
      <c r="B1062" s="291" t="s">
        <v>1816</v>
      </c>
      <c r="C1062" s="282" t="s">
        <v>1767</v>
      </c>
      <c r="D1062" s="282" t="s">
        <v>1760</v>
      </c>
      <c r="E1062" s="282" t="s">
        <v>39</v>
      </c>
      <c r="F1062" s="291" t="s">
        <v>1817</v>
      </c>
      <c r="G1062" s="282" t="s">
        <v>21</v>
      </c>
      <c r="H1062" s="283"/>
      <c r="I1062" s="284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</row>
    <row r="1063" customFormat="false" ht="23.85" hidden="false" customHeight="true" outlineLevel="0" collapsed="false">
      <c r="A1063" s="287" t="s">
        <v>1818</v>
      </c>
      <c r="B1063" s="291" t="s">
        <v>1819</v>
      </c>
      <c r="C1063" s="282" t="s">
        <v>1767</v>
      </c>
      <c r="D1063" s="282" t="s">
        <v>1760</v>
      </c>
      <c r="E1063" s="282" t="s">
        <v>39</v>
      </c>
      <c r="F1063" s="291" t="s">
        <v>1188</v>
      </c>
      <c r="G1063" s="282" t="s">
        <v>21</v>
      </c>
      <c r="H1063" s="283"/>
      <c r="I1063" s="284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</row>
    <row r="1064" customFormat="false" ht="23.85" hidden="false" customHeight="true" outlineLevel="0" collapsed="false">
      <c r="A1064" s="287" t="s">
        <v>1820</v>
      </c>
      <c r="B1064" s="295" t="s">
        <v>1821</v>
      </c>
      <c r="C1064" s="282" t="s">
        <v>1767</v>
      </c>
      <c r="D1064" s="282" t="s">
        <v>1760</v>
      </c>
      <c r="E1064" s="282" t="s">
        <v>39</v>
      </c>
      <c r="F1064" s="291" t="s">
        <v>1152</v>
      </c>
      <c r="G1064" s="282" t="s">
        <v>21</v>
      </c>
      <c r="H1064" s="283"/>
      <c r="I1064" s="284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</row>
    <row r="1065" customFormat="false" ht="23.85" hidden="false" customHeight="true" outlineLevel="0" collapsed="false">
      <c r="A1065" s="287" t="s">
        <v>1822</v>
      </c>
      <c r="B1065" s="291" t="s">
        <v>1823</v>
      </c>
      <c r="C1065" s="282" t="s">
        <v>1767</v>
      </c>
      <c r="D1065" s="282" t="s">
        <v>1760</v>
      </c>
      <c r="E1065" s="282" t="s">
        <v>39</v>
      </c>
      <c r="F1065" s="291" t="s">
        <v>1191</v>
      </c>
      <c r="G1065" s="282" t="s">
        <v>21</v>
      </c>
      <c r="H1065" s="283"/>
      <c r="I1065" s="284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</row>
    <row r="1066" customFormat="false" ht="23.85" hidden="false" customHeight="true" outlineLevel="0" collapsed="false">
      <c r="A1066" s="287" t="s">
        <v>1824</v>
      </c>
      <c r="B1066" s="281" t="s">
        <v>1825</v>
      </c>
      <c r="C1066" s="282" t="s">
        <v>1767</v>
      </c>
      <c r="D1066" s="282" t="s">
        <v>1760</v>
      </c>
      <c r="E1066" s="285" t="s">
        <v>39</v>
      </c>
      <c r="F1066" s="281" t="s">
        <v>1113</v>
      </c>
      <c r="G1066" s="282" t="s">
        <v>21</v>
      </c>
      <c r="H1066" s="283"/>
      <c r="I1066" s="284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</row>
    <row r="1067" customFormat="false" ht="23.85" hidden="false" customHeight="true" outlineLevel="0" collapsed="false">
      <c r="A1067" s="287" t="s">
        <v>1826</v>
      </c>
      <c r="B1067" s="291" t="s">
        <v>1827</v>
      </c>
      <c r="C1067" s="282" t="s">
        <v>1767</v>
      </c>
      <c r="D1067" s="282" t="s">
        <v>1760</v>
      </c>
      <c r="E1067" s="282" t="s">
        <v>39</v>
      </c>
      <c r="F1067" s="281" t="s">
        <v>1101</v>
      </c>
      <c r="G1067" s="282" t="s">
        <v>21</v>
      </c>
      <c r="H1067" s="283"/>
      <c r="I1067" s="284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</row>
    <row r="1068" customFormat="false" ht="23.85" hidden="false" customHeight="true" outlineLevel="0" collapsed="false">
      <c r="A1068" s="287" t="s">
        <v>1828</v>
      </c>
      <c r="B1068" s="291" t="s">
        <v>1829</v>
      </c>
      <c r="C1068" s="282" t="s">
        <v>1767</v>
      </c>
      <c r="D1068" s="282" t="s">
        <v>1760</v>
      </c>
      <c r="E1068" s="285" t="s">
        <v>39</v>
      </c>
      <c r="F1068" s="291" t="s">
        <v>1074</v>
      </c>
      <c r="G1068" s="282" t="s">
        <v>21</v>
      </c>
      <c r="H1068" s="283"/>
      <c r="I1068" s="284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</row>
    <row r="1069" customFormat="false" ht="23.85" hidden="false" customHeight="true" outlineLevel="0" collapsed="false">
      <c r="A1069" s="287" t="s">
        <v>1830</v>
      </c>
      <c r="B1069" s="291" t="s">
        <v>1831</v>
      </c>
      <c r="C1069" s="282" t="s">
        <v>1767</v>
      </c>
      <c r="D1069" s="282" t="s">
        <v>1760</v>
      </c>
      <c r="E1069" s="285" t="s">
        <v>39</v>
      </c>
      <c r="F1069" s="291" t="s">
        <v>1331</v>
      </c>
      <c r="G1069" s="282" t="s">
        <v>21</v>
      </c>
      <c r="H1069" s="283"/>
      <c r="I1069" s="284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</row>
    <row r="1070" customFormat="false" ht="23.85" hidden="false" customHeight="true" outlineLevel="0" collapsed="false">
      <c r="A1070" s="287" t="s">
        <v>1832</v>
      </c>
      <c r="B1070" s="291" t="s">
        <v>1833</v>
      </c>
      <c r="C1070" s="282" t="s">
        <v>1767</v>
      </c>
      <c r="D1070" s="282" t="s">
        <v>1760</v>
      </c>
      <c r="E1070" s="282" t="s">
        <v>20</v>
      </c>
      <c r="F1070" s="281" t="s">
        <v>1132</v>
      </c>
      <c r="G1070" s="282" t="s">
        <v>21</v>
      </c>
      <c r="H1070" s="283"/>
      <c r="I1070" s="284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</row>
    <row r="1071" customFormat="false" ht="23.85" hidden="false" customHeight="true" outlineLevel="0" collapsed="false">
      <c r="A1071" s="287" t="s">
        <v>1834</v>
      </c>
      <c r="B1071" s="291" t="s">
        <v>1835</v>
      </c>
      <c r="C1071" s="282" t="s">
        <v>1767</v>
      </c>
      <c r="D1071" s="282" t="s">
        <v>1760</v>
      </c>
      <c r="E1071" s="282" t="s">
        <v>39</v>
      </c>
      <c r="F1071" s="291" t="s">
        <v>977</v>
      </c>
      <c r="G1071" s="282" t="s">
        <v>21</v>
      </c>
      <c r="H1071" s="283"/>
      <c r="I1071" s="284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</row>
    <row r="1072" customFormat="false" ht="23.85" hidden="false" customHeight="true" outlineLevel="0" collapsed="false">
      <c r="A1072" s="287" t="s">
        <v>1836</v>
      </c>
      <c r="B1072" s="291" t="s">
        <v>1837</v>
      </c>
      <c r="C1072" s="282" t="s">
        <v>1767</v>
      </c>
      <c r="D1072" s="282" t="s">
        <v>1760</v>
      </c>
      <c r="E1072" s="282" t="s">
        <v>39</v>
      </c>
      <c r="F1072" s="291" t="s">
        <v>1276</v>
      </c>
      <c r="G1072" s="282" t="s">
        <v>21</v>
      </c>
      <c r="H1072" s="283"/>
      <c r="I1072" s="284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</row>
    <row r="1073" customFormat="false" ht="23.85" hidden="false" customHeight="true" outlineLevel="0" collapsed="false">
      <c r="A1073" s="276" t="s">
        <v>3</v>
      </c>
      <c r="B1073" s="276" t="s">
        <v>1838</v>
      </c>
      <c r="C1073" s="276"/>
      <c r="D1073" s="276"/>
      <c r="E1073" s="276"/>
      <c r="F1073" s="276" t="s">
        <v>5</v>
      </c>
      <c r="G1073" s="277" t="n">
        <v>59040</v>
      </c>
      <c r="H1073" s="276" t="s">
        <v>1</v>
      </c>
      <c r="I1073" s="25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</row>
    <row r="1074" customFormat="false" ht="23.85" hidden="false" customHeight="true" outlineLevel="0" collapsed="false">
      <c r="A1074" s="276" t="s">
        <v>6</v>
      </c>
      <c r="B1074" s="278" t="s">
        <v>1839</v>
      </c>
      <c r="C1074" s="278"/>
      <c r="D1074" s="278"/>
      <c r="E1074" s="278"/>
      <c r="F1074" s="276" t="s">
        <v>8</v>
      </c>
      <c r="G1074" s="278" t="s">
        <v>1712</v>
      </c>
      <c r="H1074" s="276"/>
      <c r="I1074" s="25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</row>
    <row r="1075" customFormat="false" ht="23.85" hidden="false" customHeight="true" outlineLevel="0" collapsed="false">
      <c r="A1075" s="279" t="s">
        <v>10</v>
      </c>
      <c r="B1075" s="279" t="s">
        <v>11</v>
      </c>
      <c r="C1075" s="276" t="s">
        <v>12</v>
      </c>
      <c r="D1075" s="279" t="s">
        <v>13</v>
      </c>
      <c r="E1075" s="279" t="s">
        <v>14</v>
      </c>
      <c r="F1075" s="279" t="s">
        <v>15</v>
      </c>
      <c r="G1075" s="276" t="s">
        <v>16</v>
      </c>
      <c r="H1075" s="276"/>
      <c r="I1075" s="25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</row>
    <row r="1076" customFormat="false" ht="23.85" hidden="false" customHeight="true" outlineLevel="0" collapsed="false">
      <c r="A1076" s="279"/>
      <c r="B1076" s="279"/>
      <c r="C1076" s="279"/>
      <c r="D1076" s="279"/>
      <c r="E1076" s="279"/>
      <c r="F1076" s="279"/>
      <c r="G1076" s="279"/>
      <c r="H1076" s="279"/>
      <c r="I1076" s="25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</row>
    <row r="1077" customFormat="false" ht="23.85" hidden="false" customHeight="true" outlineLevel="0" collapsed="false">
      <c r="A1077" s="280" t="s">
        <v>1840</v>
      </c>
      <c r="B1077" s="281" t="s">
        <v>1841</v>
      </c>
      <c r="C1077" s="282" t="s">
        <v>1715</v>
      </c>
      <c r="D1077" s="282" t="s">
        <v>19</v>
      </c>
      <c r="E1077" s="285" t="s">
        <v>20</v>
      </c>
      <c r="F1077" s="281" t="s">
        <v>1188</v>
      </c>
      <c r="G1077" s="282" t="s">
        <v>21</v>
      </c>
      <c r="H1077" s="283" t="n">
        <f aca="false">COUNTA(A1077:A1079)</f>
        <v>3</v>
      </c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</row>
    <row r="1078" customFormat="false" ht="23.85" hidden="false" customHeight="true" outlineLevel="0" collapsed="false">
      <c r="A1078" s="280" t="s">
        <v>1842</v>
      </c>
      <c r="B1078" s="281" t="s">
        <v>1843</v>
      </c>
      <c r="C1078" s="282" t="s">
        <v>1715</v>
      </c>
      <c r="D1078" s="282" t="s">
        <v>19</v>
      </c>
      <c r="E1078" s="285" t="s">
        <v>20</v>
      </c>
      <c r="F1078" s="281" t="s">
        <v>1191</v>
      </c>
      <c r="G1078" s="282" t="s">
        <v>21</v>
      </c>
      <c r="H1078" s="283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</row>
    <row r="1079" customFormat="false" ht="23.85" hidden="false" customHeight="true" outlineLevel="0" collapsed="false">
      <c r="A1079" s="280" t="s">
        <v>1844</v>
      </c>
      <c r="B1079" s="281" t="s">
        <v>1845</v>
      </c>
      <c r="C1079" s="282" t="s">
        <v>1715</v>
      </c>
      <c r="D1079" s="282" t="s">
        <v>19</v>
      </c>
      <c r="E1079" s="285" t="s">
        <v>20</v>
      </c>
      <c r="F1079" s="281" t="s">
        <v>1175</v>
      </c>
      <c r="G1079" s="282" t="s">
        <v>21</v>
      </c>
      <c r="H1079" s="283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</row>
    <row r="1080" customFormat="false" ht="23.85" hidden="false" customHeight="true" outlineLevel="0" collapsed="false">
      <c r="A1080" s="276" t="s">
        <v>3</v>
      </c>
      <c r="B1080" s="276" t="s">
        <v>1846</v>
      </c>
      <c r="C1080" s="276"/>
      <c r="D1080" s="276"/>
      <c r="E1080" s="276"/>
      <c r="F1080" s="276" t="s">
        <v>5</v>
      </c>
      <c r="G1080" s="277" t="n">
        <v>58847</v>
      </c>
      <c r="H1080" s="276" t="s">
        <v>1</v>
      </c>
      <c r="I1080" s="25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</row>
    <row r="1081" customFormat="false" ht="23.85" hidden="false" customHeight="true" outlineLevel="0" collapsed="false">
      <c r="A1081" s="276" t="s">
        <v>6</v>
      </c>
      <c r="B1081" s="278" t="s">
        <v>1847</v>
      </c>
      <c r="C1081" s="278"/>
      <c r="D1081" s="278"/>
      <c r="E1081" s="278"/>
      <c r="F1081" s="276" t="s">
        <v>8</v>
      </c>
      <c r="G1081" s="278" t="s">
        <v>1712</v>
      </c>
      <c r="H1081" s="276"/>
      <c r="I1081" s="25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</row>
    <row r="1082" customFormat="false" ht="23.85" hidden="false" customHeight="true" outlineLevel="0" collapsed="false">
      <c r="A1082" s="279" t="s">
        <v>10</v>
      </c>
      <c r="B1082" s="279" t="s">
        <v>11</v>
      </c>
      <c r="C1082" s="276" t="s">
        <v>12</v>
      </c>
      <c r="D1082" s="279" t="s">
        <v>13</v>
      </c>
      <c r="E1082" s="279" t="s">
        <v>14</v>
      </c>
      <c r="F1082" s="279" t="s">
        <v>15</v>
      </c>
      <c r="G1082" s="276" t="s">
        <v>16</v>
      </c>
      <c r="H1082" s="276"/>
      <c r="I1082" s="25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</row>
    <row r="1083" customFormat="false" ht="23.85" hidden="false" customHeight="true" outlineLevel="0" collapsed="false">
      <c r="A1083" s="279"/>
      <c r="B1083" s="279"/>
      <c r="C1083" s="279"/>
      <c r="D1083" s="279"/>
      <c r="E1083" s="279"/>
      <c r="F1083" s="279"/>
      <c r="G1083" s="279"/>
      <c r="H1083" s="279"/>
      <c r="I1083" s="25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</row>
    <row r="1084" customFormat="false" ht="23.85" hidden="false" customHeight="true" outlineLevel="0" collapsed="false">
      <c r="A1084" s="296" t="s">
        <v>1848</v>
      </c>
      <c r="B1084" s="297" t="s">
        <v>1849</v>
      </c>
      <c r="C1084" s="297" t="s">
        <v>1767</v>
      </c>
      <c r="D1084" s="297" t="s">
        <v>303</v>
      </c>
      <c r="E1084" s="297" t="s">
        <v>20</v>
      </c>
      <c r="F1084" s="297" t="n">
        <v>43</v>
      </c>
      <c r="G1084" s="66" t="s">
        <v>21</v>
      </c>
      <c r="H1084" s="298" t="n">
        <f aca="false">COUNTA(A1084:A1098)</f>
        <v>15</v>
      </c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</row>
    <row r="1085" customFormat="false" ht="23.85" hidden="false" customHeight="true" outlineLevel="0" collapsed="false">
      <c r="A1085" s="296" t="s">
        <v>1850</v>
      </c>
      <c r="B1085" s="297" t="s">
        <v>1851</v>
      </c>
      <c r="C1085" s="297" t="s">
        <v>1767</v>
      </c>
      <c r="D1085" s="297" t="s">
        <v>303</v>
      </c>
      <c r="E1085" s="297" t="s">
        <v>20</v>
      </c>
      <c r="F1085" s="297" t="n">
        <v>32</v>
      </c>
      <c r="G1085" s="282" t="s">
        <v>21</v>
      </c>
      <c r="H1085" s="298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</row>
    <row r="1086" customFormat="false" ht="23.85" hidden="false" customHeight="true" outlineLevel="0" collapsed="false">
      <c r="A1086" s="296" t="s">
        <v>1852</v>
      </c>
      <c r="B1086" s="297" t="s">
        <v>1853</v>
      </c>
      <c r="C1086" s="297" t="s">
        <v>1767</v>
      </c>
      <c r="D1086" s="297" t="s">
        <v>303</v>
      </c>
      <c r="E1086" s="297" t="s">
        <v>20</v>
      </c>
      <c r="F1086" s="297" t="n">
        <v>57</v>
      </c>
      <c r="G1086" s="282" t="s">
        <v>21</v>
      </c>
      <c r="H1086" s="298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</row>
    <row r="1087" customFormat="false" ht="23.85" hidden="false" customHeight="true" outlineLevel="0" collapsed="false">
      <c r="A1087" s="296" t="s">
        <v>1854</v>
      </c>
      <c r="B1087" s="297" t="s">
        <v>1855</v>
      </c>
      <c r="C1087" s="297" t="s">
        <v>1767</v>
      </c>
      <c r="D1087" s="297" t="s">
        <v>208</v>
      </c>
      <c r="E1087" s="297" t="s">
        <v>20</v>
      </c>
      <c r="F1087" s="297" t="n">
        <v>52</v>
      </c>
      <c r="G1087" s="282" t="s">
        <v>21</v>
      </c>
      <c r="H1087" s="298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</row>
    <row r="1088" customFormat="false" ht="23.85" hidden="false" customHeight="true" outlineLevel="0" collapsed="false">
      <c r="A1088" s="296" t="s">
        <v>1856</v>
      </c>
      <c r="B1088" s="297" t="s">
        <v>1857</v>
      </c>
      <c r="C1088" s="297" t="s">
        <v>1767</v>
      </c>
      <c r="D1088" s="297" t="s">
        <v>303</v>
      </c>
      <c r="E1088" s="297" t="s">
        <v>20</v>
      </c>
      <c r="F1088" s="297" t="n">
        <v>47</v>
      </c>
      <c r="G1088" s="282" t="s">
        <v>21</v>
      </c>
      <c r="H1088" s="298"/>
      <c r="I1088" s="284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</row>
    <row r="1089" customFormat="false" ht="23.85" hidden="false" customHeight="true" outlineLevel="0" collapsed="false">
      <c r="A1089" s="296" t="s">
        <v>1858</v>
      </c>
      <c r="B1089" s="297" t="s">
        <v>1859</v>
      </c>
      <c r="C1089" s="297" t="s">
        <v>1767</v>
      </c>
      <c r="D1089" s="297" t="s">
        <v>285</v>
      </c>
      <c r="E1089" s="297" t="s">
        <v>20</v>
      </c>
      <c r="F1089" s="297" t="n">
        <v>60</v>
      </c>
      <c r="G1089" s="282" t="s">
        <v>21</v>
      </c>
      <c r="H1089" s="298"/>
      <c r="I1089" s="284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</row>
    <row r="1090" customFormat="false" ht="23.85" hidden="false" customHeight="true" outlineLevel="0" collapsed="false">
      <c r="A1090" s="296" t="s">
        <v>1860</v>
      </c>
      <c r="B1090" s="297" t="s">
        <v>1861</v>
      </c>
      <c r="C1090" s="297" t="s">
        <v>1767</v>
      </c>
      <c r="D1090" s="297" t="s">
        <v>285</v>
      </c>
      <c r="E1090" s="297" t="s">
        <v>20</v>
      </c>
      <c r="F1090" s="297" t="n">
        <v>23</v>
      </c>
      <c r="G1090" s="282" t="s">
        <v>21</v>
      </c>
      <c r="H1090" s="298"/>
      <c r="I1090" s="284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</row>
    <row r="1091" customFormat="false" ht="23.85" hidden="false" customHeight="true" outlineLevel="0" collapsed="false">
      <c r="A1091" s="296" t="s">
        <v>1862</v>
      </c>
      <c r="B1091" s="297" t="s">
        <v>1863</v>
      </c>
      <c r="C1091" s="297" t="s">
        <v>1767</v>
      </c>
      <c r="D1091" s="297" t="s">
        <v>285</v>
      </c>
      <c r="E1091" s="297" t="s">
        <v>20</v>
      </c>
      <c r="F1091" s="297" t="n">
        <v>63</v>
      </c>
      <c r="G1091" s="282" t="s">
        <v>21</v>
      </c>
      <c r="H1091" s="298"/>
      <c r="I1091" s="284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</row>
    <row r="1092" customFormat="false" ht="23.85" hidden="false" customHeight="true" outlineLevel="0" collapsed="false">
      <c r="A1092" s="296" t="s">
        <v>1864</v>
      </c>
      <c r="B1092" s="297" t="s">
        <v>1865</v>
      </c>
      <c r="C1092" s="297" t="s">
        <v>1767</v>
      </c>
      <c r="D1092" s="297" t="s">
        <v>285</v>
      </c>
      <c r="E1092" s="297" t="s">
        <v>20</v>
      </c>
      <c r="F1092" s="297" t="n">
        <v>25</v>
      </c>
      <c r="G1092" s="282" t="s">
        <v>21</v>
      </c>
      <c r="H1092" s="298"/>
      <c r="I1092" s="284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</row>
    <row r="1093" customFormat="false" ht="23.85" hidden="false" customHeight="true" outlineLevel="0" collapsed="false">
      <c r="A1093" s="296" t="s">
        <v>1866</v>
      </c>
      <c r="B1093" s="297" t="s">
        <v>1867</v>
      </c>
      <c r="C1093" s="297" t="s">
        <v>1767</v>
      </c>
      <c r="D1093" s="297" t="s">
        <v>285</v>
      </c>
      <c r="E1093" s="297" t="s">
        <v>20</v>
      </c>
      <c r="F1093" s="297" t="n">
        <v>40</v>
      </c>
      <c r="G1093" s="282" t="s">
        <v>21</v>
      </c>
      <c r="H1093" s="298"/>
      <c r="I1093" s="284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</row>
    <row r="1094" customFormat="false" ht="23.85" hidden="false" customHeight="true" outlineLevel="0" collapsed="false">
      <c r="A1094" s="296" t="s">
        <v>1868</v>
      </c>
      <c r="B1094" s="297" t="s">
        <v>1869</v>
      </c>
      <c r="C1094" s="297" t="s">
        <v>1767</v>
      </c>
      <c r="D1094" s="297" t="s">
        <v>303</v>
      </c>
      <c r="E1094" s="297" t="s">
        <v>20</v>
      </c>
      <c r="F1094" s="297" t="n">
        <v>55</v>
      </c>
      <c r="G1094" s="282" t="s">
        <v>21</v>
      </c>
      <c r="H1094" s="298"/>
      <c r="I1094" s="284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</row>
    <row r="1095" customFormat="false" ht="23.85" hidden="false" customHeight="true" outlineLevel="0" collapsed="false">
      <c r="A1095" s="296" t="s">
        <v>1870</v>
      </c>
      <c r="B1095" s="297" t="s">
        <v>1871</v>
      </c>
      <c r="C1095" s="297" t="s">
        <v>1767</v>
      </c>
      <c r="D1095" s="297" t="s">
        <v>285</v>
      </c>
      <c r="E1095" s="297" t="s">
        <v>20</v>
      </c>
      <c r="F1095" s="297" t="n">
        <v>48</v>
      </c>
      <c r="G1095" s="282" t="s">
        <v>21</v>
      </c>
      <c r="H1095" s="298"/>
      <c r="I1095" s="284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</row>
    <row r="1096" customFormat="false" ht="23.85" hidden="false" customHeight="true" outlineLevel="0" collapsed="false">
      <c r="A1096" s="296" t="s">
        <v>1872</v>
      </c>
      <c r="B1096" s="297" t="s">
        <v>1873</v>
      </c>
      <c r="C1096" s="297" t="s">
        <v>1767</v>
      </c>
      <c r="D1096" s="297" t="s">
        <v>285</v>
      </c>
      <c r="E1096" s="297" t="s">
        <v>20</v>
      </c>
      <c r="F1096" s="297" t="n">
        <v>51</v>
      </c>
      <c r="G1096" s="282" t="s">
        <v>21</v>
      </c>
      <c r="H1096" s="298"/>
      <c r="I1096" s="284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</row>
    <row r="1097" customFormat="false" ht="23.85" hidden="false" customHeight="true" outlineLevel="0" collapsed="false">
      <c r="A1097" s="296" t="s">
        <v>1874</v>
      </c>
      <c r="B1097" s="297" t="s">
        <v>1875</v>
      </c>
      <c r="C1097" s="297" t="s">
        <v>1767</v>
      </c>
      <c r="D1097" s="297" t="s">
        <v>303</v>
      </c>
      <c r="E1097" s="297" t="s">
        <v>20</v>
      </c>
      <c r="F1097" s="297" t="n">
        <v>42</v>
      </c>
      <c r="G1097" s="282" t="s">
        <v>21</v>
      </c>
      <c r="H1097" s="298"/>
      <c r="I1097" s="284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</row>
    <row r="1098" customFormat="false" ht="23.85" hidden="false" customHeight="true" outlineLevel="0" collapsed="false">
      <c r="A1098" s="296" t="s">
        <v>1876</v>
      </c>
      <c r="B1098" s="297" t="s">
        <v>1877</v>
      </c>
      <c r="C1098" s="297" t="s">
        <v>1767</v>
      </c>
      <c r="D1098" s="297" t="s">
        <v>285</v>
      </c>
      <c r="E1098" s="297" t="s">
        <v>20</v>
      </c>
      <c r="F1098" s="297" t="n">
        <v>56</v>
      </c>
      <c r="G1098" s="282" t="s">
        <v>21</v>
      </c>
      <c r="H1098" s="298"/>
      <c r="I1098" s="284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</row>
    <row r="1099" customFormat="false" ht="23.85" hidden="false" customHeight="true" outlineLevel="0" collapsed="false">
      <c r="A1099" s="299" t="s">
        <v>3</v>
      </c>
      <c r="B1099" s="276" t="s">
        <v>1506</v>
      </c>
      <c r="C1099" s="276"/>
      <c r="D1099" s="276"/>
      <c r="E1099" s="276"/>
      <c r="F1099" s="299" t="s">
        <v>5</v>
      </c>
      <c r="G1099" s="300" t="n">
        <v>62600</v>
      </c>
      <c r="H1099" s="276" t="s">
        <v>1</v>
      </c>
      <c r="I1099" s="25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</row>
    <row r="1100" customFormat="false" ht="23.85" hidden="false" customHeight="true" outlineLevel="0" collapsed="false">
      <c r="A1100" s="276" t="s">
        <v>6</v>
      </c>
      <c r="B1100" s="278" t="s">
        <v>1878</v>
      </c>
      <c r="C1100" s="278"/>
      <c r="D1100" s="278"/>
      <c r="E1100" s="278"/>
      <c r="F1100" s="276" t="s">
        <v>8</v>
      </c>
      <c r="G1100" s="278" t="s">
        <v>1712</v>
      </c>
      <c r="H1100" s="276"/>
      <c r="I1100" s="25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</row>
    <row r="1101" customFormat="false" ht="23.85" hidden="false" customHeight="true" outlineLevel="0" collapsed="false">
      <c r="A1101" s="279" t="s">
        <v>10</v>
      </c>
      <c r="B1101" s="279" t="s">
        <v>11</v>
      </c>
      <c r="C1101" s="276" t="s">
        <v>12</v>
      </c>
      <c r="D1101" s="279" t="s">
        <v>13</v>
      </c>
      <c r="E1101" s="279" t="s">
        <v>14</v>
      </c>
      <c r="F1101" s="279" t="s">
        <v>15</v>
      </c>
      <c r="G1101" s="276" t="s">
        <v>16</v>
      </c>
      <c r="H1101" s="276"/>
      <c r="I1101" s="25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</row>
    <row r="1102" customFormat="false" ht="23.85" hidden="false" customHeight="true" outlineLevel="0" collapsed="false">
      <c r="A1102" s="279"/>
      <c r="B1102" s="279"/>
      <c r="C1102" s="279"/>
      <c r="D1102" s="279"/>
      <c r="E1102" s="279"/>
      <c r="F1102" s="279"/>
      <c r="G1102" s="279"/>
      <c r="H1102" s="279"/>
      <c r="I1102" s="25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</row>
    <row r="1103" customFormat="false" ht="23.85" hidden="false" customHeight="true" outlineLevel="0" collapsed="false">
      <c r="A1103" s="280" t="s">
        <v>1879</v>
      </c>
      <c r="B1103" s="291" t="s">
        <v>1880</v>
      </c>
      <c r="C1103" s="282" t="s">
        <v>1715</v>
      </c>
      <c r="D1103" s="282" t="s">
        <v>52</v>
      </c>
      <c r="E1103" s="285" t="s">
        <v>20</v>
      </c>
      <c r="F1103" s="291" t="s">
        <v>1881</v>
      </c>
      <c r="G1103" s="282" t="s">
        <v>21</v>
      </c>
      <c r="H1103" s="283" t="n">
        <f aca="false">COUNTA(A1103:A1116)</f>
        <v>14</v>
      </c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</row>
    <row r="1104" customFormat="false" ht="23.85" hidden="false" customHeight="true" outlineLevel="0" collapsed="false">
      <c r="A1104" s="280" t="s">
        <v>1882</v>
      </c>
      <c r="B1104" s="281" t="s">
        <v>1883</v>
      </c>
      <c r="C1104" s="282" t="s">
        <v>1715</v>
      </c>
      <c r="D1104" s="282" t="s">
        <v>52</v>
      </c>
      <c r="E1104" s="285" t="s">
        <v>20</v>
      </c>
      <c r="F1104" s="281" t="s">
        <v>1125</v>
      </c>
      <c r="G1104" s="282" t="s">
        <v>21</v>
      </c>
      <c r="H1104" s="283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</row>
    <row r="1105" customFormat="false" ht="23.85" hidden="false" customHeight="true" outlineLevel="0" collapsed="false">
      <c r="A1105" s="280" t="s">
        <v>1884</v>
      </c>
      <c r="B1105" s="291" t="s">
        <v>1885</v>
      </c>
      <c r="C1105" s="282" t="s">
        <v>1715</v>
      </c>
      <c r="D1105" s="293" t="s">
        <v>52</v>
      </c>
      <c r="E1105" s="285" t="s">
        <v>20</v>
      </c>
      <c r="F1105" s="291" t="s">
        <v>1120</v>
      </c>
      <c r="G1105" s="282" t="s">
        <v>21</v>
      </c>
      <c r="H1105" s="283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</row>
    <row r="1106" customFormat="false" ht="23.85" hidden="false" customHeight="true" outlineLevel="0" collapsed="false">
      <c r="A1106" s="280" t="s">
        <v>1886</v>
      </c>
      <c r="B1106" s="291" t="s">
        <v>1887</v>
      </c>
      <c r="C1106" s="282" t="s">
        <v>1715</v>
      </c>
      <c r="D1106" s="293" t="s">
        <v>52</v>
      </c>
      <c r="E1106" s="285" t="s">
        <v>20</v>
      </c>
      <c r="F1106" s="291" t="s">
        <v>1296</v>
      </c>
      <c r="G1106" s="282" t="s">
        <v>21</v>
      </c>
      <c r="H1106" s="283"/>
      <c r="I1106" s="284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</row>
    <row r="1107" customFormat="false" ht="23.85" hidden="false" customHeight="true" outlineLevel="0" collapsed="false">
      <c r="A1107" s="280" t="s">
        <v>1888</v>
      </c>
      <c r="B1107" s="281" t="s">
        <v>1889</v>
      </c>
      <c r="C1107" s="282" t="s">
        <v>1715</v>
      </c>
      <c r="D1107" s="282" t="s">
        <v>52</v>
      </c>
      <c r="E1107" s="285" t="s">
        <v>20</v>
      </c>
      <c r="F1107" s="281" t="s">
        <v>1209</v>
      </c>
      <c r="G1107" s="282" t="s">
        <v>21</v>
      </c>
      <c r="H1107" s="283"/>
      <c r="I1107" s="284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</row>
    <row r="1108" customFormat="false" ht="23.85" hidden="false" customHeight="true" outlineLevel="0" collapsed="false">
      <c r="A1108" s="280" t="s">
        <v>1890</v>
      </c>
      <c r="B1108" s="281" t="s">
        <v>1891</v>
      </c>
      <c r="C1108" s="282" t="s">
        <v>1715</v>
      </c>
      <c r="D1108" s="282" t="s">
        <v>52</v>
      </c>
      <c r="E1108" s="282" t="s">
        <v>39</v>
      </c>
      <c r="F1108" s="281" t="s">
        <v>1477</v>
      </c>
      <c r="G1108" s="282" t="s">
        <v>21</v>
      </c>
      <c r="H1108" s="283"/>
      <c r="I1108" s="284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</row>
    <row r="1109" customFormat="false" ht="23.85" hidden="false" customHeight="true" outlineLevel="0" collapsed="false">
      <c r="A1109" s="280" t="s">
        <v>1892</v>
      </c>
      <c r="B1109" s="291" t="s">
        <v>1893</v>
      </c>
      <c r="C1109" s="282" t="s">
        <v>1715</v>
      </c>
      <c r="D1109" s="293" t="s">
        <v>52</v>
      </c>
      <c r="E1109" s="285" t="s">
        <v>20</v>
      </c>
      <c r="F1109" s="291" t="s">
        <v>1113</v>
      </c>
      <c r="G1109" s="282" t="s">
        <v>21</v>
      </c>
      <c r="H1109" s="283"/>
      <c r="I1109" s="284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</row>
    <row r="1110" customFormat="false" ht="23.85" hidden="false" customHeight="true" outlineLevel="0" collapsed="false">
      <c r="A1110" s="280" t="s">
        <v>1894</v>
      </c>
      <c r="B1110" s="291" t="s">
        <v>1895</v>
      </c>
      <c r="C1110" s="282" t="s">
        <v>1767</v>
      </c>
      <c r="D1110" s="293" t="s">
        <v>52</v>
      </c>
      <c r="E1110" s="285" t="s">
        <v>20</v>
      </c>
      <c r="F1110" s="291" t="s">
        <v>1896</v>
      </c>
      <c r="G1110" s="282" t="s">
        <v>21</v>
      </c>
      <c r="H1110" s="283"/>
      <c r="I1110" s="284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</row>
    <row r="1111" customFormat="false" ht="23.85" hidden="false" customHeight="true" outlineLevel="0" collapsed="false">
      <c r="A1111" s="280" t="s">
        <v>1897</v>
      </c>
      <c r="B1111" s="281" t="s">
        <v>1898</v>
      </c>
      <c r="C1111" s="282" t="s">
        <v>1715</v>
      </c>
      <c r="D1111" s="282" t="s">
        <v>1899</v>
      </c>
      <c r="E1111" s="285" t="s">
        <v>20</v>
      </c>
      <c r="F1111" s="281" t="s">
        <v>1125</v>
      </c>
      <c r="G1111" s="282" t="s">
        <v>21</v>
      </c>
      <c r="H1111" s="283"/>
      <c r="I1111" s="284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</row>
    <row r="1112" customFormat="false" ht="23.85" hidden="false" customHeight="true" outlineLevel="0" collapsed="false">
      <c r="A1112" s="280" t="s">
        <v>1900</v>
      </c>
      <c r="B1112" s="291" t="s">
        <v>1901</v>
      </c>
      <c r="C1112" s="282" t="s">
        <v>1767</v>
      </c>
      <c r="D1112" s="293" t="s">
        <v>52</v>
      </c>
      <c r="E1112" s="285" t="s">
        <v>20</v>
      </c>
      <c r="F1112" s="291" t="s">
        <v>1902</v>
      </c>
      <c r="G1112" s="282" t="s">
        <v>21</v>
      </c>
      <c r="H1112" s="283"/>
      <c r="I1112" s="284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</row>
    <row r="1113" customFormat="false" ht="23.85" hidden="false" customHeight="true" outlineLevel="0" collapsed="false">
      <c r="A1113" s="280" t="s">
        <v>1903</v>
      </c>
      <c r="B1113" s="281" t="s">
        <v>1904</v>
      </c>
      <c r="C1113" s="282" t="s">
        <v>1715</v>
      </c>
      <c r="D1113" s="282" t="s">
        <v>1899</v>
      </c>
      <c r="E1113" s="285" t="s">
        <v>20</v>
      </c>
      <c r="F1113" s="281" t="s">
        <v>1085</v>
      </c>
      <c r="G1113" s="282" t="s">
        <v>21</v>
      </c>
      <c r="H1113" s="283"/>
      <c r="I1113" s="284"/>
    </row>
    <row r="1114" customFormat="false" ht="23.85" hidden="false" customHeight="true" outlineLevel="0" collapsed="false">
      <c r="A1114" s="280" t="s">
        <v>1905</v>
      </c>
      <c r="B1114" s="281" t="s">
        <v>1906</v>
      </c>
      <c r="C1114" s="282" t="s">
        <v>1767</v>
      </c>
      <c r="D1114" s="293" t="s">
        <v>52</v>
      </c>
      <c r="E1114" s="285" t="s">
        <v>20</v>
      </c>
      <c r="F1114" s="281" t="s">
        <v>1784</v>
      </c>
      <c r="G1114" s="282" t="s">
        <v>21</v>
      </c>
      <c r="H1114" s="283"/>
      <c r="I1114" s="284"/>
    </row>
    <row r="1115" customFormat="false" ht="23.85" hidden="false" customHeight="true" outlineLevel="0" collapsed="false">
      <c r="A1115" s="280" t="s">
        <v>1907</v>
      </c>
      <c r="B1115" s="281" t="s">
        <v>1908</v>
      </c>
      <c r="C1115" s="282" t="s">
        <v>1715</v>
      </c>
      <c r="D1115" s="282" t="s">
        <v>1899</v>
      </c>
      <c r="E1115" s="285" t="s">
        <v>20</v>
      </c>
      <c r="F1115" s="281" t="s">
        <v>1909</v>
      </c>
      <c r="G1115" s="282" t="s">
        <v>21</v>
      </c>
      <c r="H1115" s="283"/>
      <c r="I1115" s="284"/>
    </row>
    <row r="1116" customFormat="false" ht="23.85" hidden="false" customHeight="true" outlineLevel="0" collapsed="false">
      <c r="A1116" s="280" t="s">
        <v>1910</v>
      </c>
      <c r="B1116" s="281" t="s">
        <v>1911</v>
      </c>
      <c r="C1116" s="282" t="s">
        <v>1715</v>
      </c>
      <c r="D1116" s="282" t="s">
        <v>52</v>
      </c>
      <c r="E1116" s="285" t="s">
        <v>20</v>
      </c>
      <c r="F1116" s="281" t="s">
        <v>1912</v>
      </c>
      <c r="G1116" s="282" t="s">
        <v>21</v>
      </c>
      <c r="H1116" s="283"/>
      <c r="I1116" s="284"/>
    </row>
    <row r="1117" customFormat="false" ht="23.85" hidden="false" customHeight="true" outlineLevel="0" collapsed="false">
      <c r="A1117" s="276" t="s">
        <v>3</v>
      </c>
      <c r="B1117" s="276" t="s">
        <v>1913</v>
      </c>
      <c r="C1117" s="276"/>
      <c r="D1117" s="276"/>
      <c r="E1117" s="276"/>
      <c r="F1117" s="276" t="s">
        <v>5</v>
      </c>
      <c r="G1117" s="277" t="n">
        <v>57077</v>
      </c>
      <c r="H1117" s="276" t="s">
        <v>1</v>
      </c>
      <c r="I1117" s="25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</row>
    <row r="1118" customFormat="false" ht="23.85" hidden="false" customHeight="true" outlineLevel="0" collapsed="false">
      <c r="A1118" s="276" t="s">
        <v>6</v>
      </c>
      <c r="B1118" s="278" t="s">
        <v>1914</v>
      </c>
      <c r="C1118" s="278"/>
      <c r="D1118" s="278"/>
      <c r="E1118" s="278"/>
      <c r="F1118" s="276" t="s">
        <v>8</v>
      </c>
      <c r="G1118" s="278" t="s">
        <v>1712</v>
      </c>
      <c r="H1118" s="276"/>
      <c r="I1118" s="25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</row>
    <row r="1119" customFormat="false" ht="23.85" hidden="false" customHeight="true" outlineLevel="0" collapsed="false">
      <c r="A1119" s="279" t="s">
        <v>10</v>
      </c>
      <c r="B1119" s="279" t="s">
        <v>11</v>
      </c>
      <c r="C1119" s="278" t="s">
        <v>12</v>
      </c>
      <c r="D1119" s="279" t="s">
        <v>13</v>
      </c>
      <c r="E1119" s="279" t="s">
        <v>14</v>
      </c>
      <c r="F1119" s="279" t="s">
        <v>15</v>
      </c>
      <c r="G1119" s="276" t="s">
        <v>16</v>
      </c>
      <c r="H1119" s="276"/>
      <c r="I1119" s="25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</row>
    <row r="1120" customFormat="false" ht="23.85" hidden="false" customHeight="true" outlineLevel="0" collapsed="false">
      <c r="A1120" s="279"/>
      <c r="B1120" s="279"/>
      <c r="C1120" s="279"/>
      <c r="D1120" s="279"/>
      <c r="E1120" s="279"/>
      <c r="F1120" s="279"/>
      <c r="G1120" s="279"/>
      <c r="H1120" s="279"/>
      <c r="I1120" s="25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</row>
    <row r="1121" customFormat="false" ht="23.85" hidden="false" customHeight="true" outlineLevel="0" collapsed="false">
      <c r="A1121" s="301" t="s">
        <v>1915</v>
      </c>
      <c r="B1121" s="302" t="s">
        <v>1916</v>
      </c>
      <c r="C1121" s="303" t="s">
        <v>1917</v>
      </c>
      <c r="D1121" s="303" t="s">
        <v>57</v>
      </c>
      <c r="E1121" s="303" t="s">
        <v>39</v>
      </c>
      <c r="F1121" s="303" t="n">
        <v>22</v>
      </c>
      <c r="G1121" s="282" t="s">
        <v>21</v>
      </c>
      <c r="H1121" s="283" t="n">
        <f aca="false">COUNTA(A1121:A1128)</f>
        <v>8</v>
      </c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</row>
    <row r="1122" customFormat="false" ht="23.85" hidden="false" customHeight="true" outlineLevel="0" collapsed="false">
      <c r="A1122" s="304" t="s">
        <v>1918</v>
      </c>
      <c r="B1122" s="305" t="s">
        <v>1919</v>
      </c>
      <c r="C1122" s="306" t="s">
        <v>1767</v>
      </c>
      <c r="D1122" s="303" t="s">
        <v>57</v>
      </c>
      <c r="E1122" s="303" t="s">
        <v>39</v>
      </c>
      <c r="F1122" s="306" t="n">
        <v>29</v>
      </c>
      <c r="G1122" s="282" t="s">
        <v>21</v>
      </c>
      <c r="H1122" s="283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</row>
    <row r="1123" customFormat="false" ht="23.85" hidden="false" customHeight="true" outlineLevel="0" collapsed="false">
      <c r="A1123" s="304" t="s">
        <v>1920</v>
      </c>
      <c r="B1123" s="305" t="s">
        <v>1921</v>
      </c>
      <c r="C1123" s="306" t="s">
        <v>1767</v>
      </c>
      <c r="D1123" s="303" t="s">
        <v>57</v>
      </c>
      <c r="E1123" s="303" t="s">
        <v>39</v>
      </c>
      <c r="F1123" s="306" t="n">
        <v>35</v>
      </c>
      <c r="G1123" s="282" t="s">
        <v>21</v>
      </c>
      <c r="H1123" s="283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</row>
    <row r="1124" customFormat="false" ht="23.85" hidden="false" customHeight="true" outlineLevel="0" collapsed="false">
      <c r="A1124" s="304" t="s">
        <v>1922</v>
      </c>
      <c r="B1124" s="305" t="s">
        <v>1923</v>
      </c>
      <c r="C1124" s="306" t="s">
        <v>1767</v>
      </c>
      <c r="D1124" s="303" t="s">
        <v>57</v>
      </c>
      <c r="E1124" s="306" t="s">
        <v>39</v>
      </c>
      <c r="F1124" s="306" t="n">
        <v>34</v>
      </c>
      <c r="G1124" s="282" t="s">
        <v>21</v>
      </c>
      <c r="H1124" s="283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</row>
    <row r="1125" customFormat="false" ht="23.85" hidden="false" customHeight="true" outlineLevel="0" collapsed="false">
      <c r="A1125" s="304" t="s">
        <v>1924</v>
      </c>
      <c r="B1125" s="305" t="s">
        <v>1925</v>
      </c>
      <c r="C1125" s="306" t="s">
        <v>1767</v>
      </c>
      <c r="D1125" s="303" t="s">
        <v>57</v>
      </c>
      <c r="E1125" s="306" t="s">
        <v>39</v>
      </c>
      <c r="F1125" s="306" t="n">
        <v>35</v>
      </c>
      <c r="G1125" s="282" t="s">
        <v>21</v>
      </c>
      <c r="H1125" s="283"/>
      <c r="I1125" s="284"/>
    </row>
    <row r="1126" customFormat="false" ht="23.85" hidden="false" customHeight="true" outlineLevel="0" collapsed="false">
      <c r="A1126" s="304" t="s">
        <v>1926</v>
      </c>
      <c r="B1126" s="305" t="s">
        <v>1927</v>
      </c>
      <c r="C1126" s="306" t="s">
        <v>1767</v>
      </c>
      <c r="D1126" s="306" t="s">
        <v>57</v>
      </c>
      <c r="E1126" s="306" t="s">
        <v>39</v>
      </c>
      <c r="F1126" s="306" t="n">
        <v>40</v>
      </c>
      <c r="G1126" s="282" t="s">
        <v>21</v>
      </c>
      <c r="H1126" s="283"/>
      <c r="I1126" s="284"/>
    </row>
    <row r="1127" customFormat="false" ht="23.85" hidden="false" customHeight="true" outlineLevel="0" collapsed="false">
      <c r="A1127" s="304" t="s">
        <v>1928</v>
      </c>
      <c r="B1127" s="305" t="s">
        <v>1929</v>
      </c>
      <c r="C1127" s="306" t="s">
        <v>1767</v>
      </c>
      <c r="D1127" s="306" t="s">
        <v>96</v>
      </c>
      <c r="E1127" s="306" t="s">
        <v>39</v>
      </c>
      <c r="F1127" s="306" t="n">
        <v>33</v>
      </c>
      <c r="G1127" s="282" t="s">
        <v>21</v>
      </c>
      <c r="H1127" s="283"/>
      <c r="I1127" s="284"/>
    </row>
    <row r="1128" customFormat="false" ht="23.85" hidden="false" customHeight="true" outlineLevel="0" collapsed="false">
      <c r="A1128" s="304" t="s">
        <v>1930</v>
      </c>
      <c r="B1128" s="305" t="s">
        <v>1931</v>
      </c>
      <c r="C1128" s="306" t="s">
        <v>1767</v>
      </c>
      <c r="D1128" s="306" t="s">
        <v>57</v>
      </c>
      <c r="E1128" s="306" t="s">
        <v>39</v>
      </c>
      <c r="F1128" s="306" t="n">
        <v>45</v>
      </c>
      <c r="G1128" s="282" t="s">
        <v>21</v>
      </c>
      <c r="H1128" s="283"/>
      <c r="I1128" s="284"/>
    </row>
    <row r="1129" customFormat="false" ht="23.85" hidden="false" customHeight="true" outlineLevel="0" collapsed="false">
      <c r="A1129" s="276" t="s">
        <v>3</v>
      </c>
      <c r="B1129" s="276" t="s">
        <v>1932</v>
      </c>
      <c r="C1129" s="276"/>
      <c r="D1129" s="276"/>
      <c r="E1129" s="276"/>
      <c r="F1129" s="276" t="s">
        <v>5</v>
      </c>
      <c r="G1129" s="277" t="n">
        <v>55363</v>
      </c>
      <c r="H1129" s="276" t="s">
        <v>1</v>
      </c>
      <c r="I1129" s="25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</row>
    <row r="1130" customFormat="false" ht="23.85" hidden="false" customHeight="true" outlineLevel="0" collapsed="false">
      <c r="A1130" s="276" t="s">
        <v>6</v>
      </c>
      <c r="B1130" s="278" t="s">
        <v>1933</v>
      </c>
      <c r="C1130" s="278"/>
      <c r="D1130" s="278"/>
      <c r="E1130" s="278"/>
      <c r="F1130" s="276" t="s">
        <v>8</v>
      </c>
      <c r="G1130" s="278" t="s">
        <v>1712</v>
      </c>
      <c r="H1130" s="276"/>
      <c r="I1130" s="25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</row>
    <row r="1131" customFormat="false" ht="23.85" hidden="false" customHeight="true" outlineLevel="0" collapsed="false">
      <c r="A1131" s="279" t="s">
        <v>10</v>
      </c>
      <c r="B1131" s="279" t="s">
        <v>11</v>
      </c>
      <c r="C1131" s="278" t="s">
        <v>12</v>
      </c>
      <c r="D1131" s="279" t="s">
        <v>13</v>
      </c>
      <c r="E1131" s="279" t="s">
        <v>14</v>
      </c>
      <c r="F1131" s="279" t="s">
        <v>15</v>
      </c>
      <c r="G1131" s="276" t="s">
        <v>16</v>
      </c>
      <c r="H1131" s="276"/>
      <c r="I1131" s="25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T1131" s="16"/>
      <c r="AU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</row>
    <row r="1132" customFormat="false" ht="23.85" hidden="false" customHeight="true" outlineLevel="0" collapsed="false">
      <c r="A1132" s="279"/>
      <c r="B1132" s="279"/>
      <c r="C1132" s="279"/>
      <c r="D1132" s="279"/>
      <c r="E1132" s="279"/>
      <c r="F1132" s="279"/>
      <c r="G1132" s="279"/>
      <c r="H1132" s="279"/>
      <c r="I1132" s="25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T1132" s="16"/>
      <c r="AU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</row>
    <row r="1133" customFormat="false" ht="23.85" hidden="false" customHeight="true" outlineLevel="0" collapsed="false">
      <c r="A1133" s="304" t="s">
        <v>1934</v>
      </c>
      <c r="B1133" s="306" t="s">
        <v>1935</v>
      </c>
      <c r="C1133" s="306" t="s">
        <v>1767</v>
      </c>
      <c r="D1133" s="306" t="s">
        <v>89</v>
      </c>
      <c r="E1133" s="306" t="s">
        <v>20</v>
      </c>
      <c r="F1133" s="306" t="n">
        <v>46</v>
      </c>
      <c r="G1133" s="282" t="s">
        <v>21</v>
      </c>
      <c r="H1133" s="298" t="n">
        <f aca="false">COUNTA(A1133:A1191)</f>
        <v>59</v>
      </c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T1133" s="16"/>
      <c r="AU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</row>
    <row r="1134" customFormat="false" ht="23.85" hidden="false" customHeight="true" outlineLevel="0" collapsed="false">
      <c r="A1134" s="304" t="s">
        <v>1936</v>
      </c>
      <c r="B1134" s="306" t="s">
        <v>1937</v>
      </c>
      <c r="C1134" s="306" t="s">
        <v>1767</v>
      </c>
      <c r="D1134" s="306" t="s">
        <v>89</v>
      </c>
      <c r="E1134" s="306" t="s">
        <v>20</v>
      </c>
      <c r="F1134" s="306" t="n">
        <v>50</v>
      </c>
      <c r="G1134" s="282" t="s">
        <v>21</v>
      </c>
      <c r="H1134" s="298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T1134" s="16"/>
      <c r="AU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</row>
    <row r="1135" customFormat="false" ht="23.85" hidden="false" customHeight="true" outlineLevel="0" collapsed="false">
      <c r="A1135" s="304" t="s">
        <v>1938</v>
      </c>
      <c r="B1135" s="306" t="s">
        <v>1939</v>
      </c>
      <c r="C1135" s="306" t="s">
        <v>1767</v>
      </c>
      <c r="D1135" s="306" t="s">
        <v>89</v>
      </c>
      <c r="E1135" s="306" t="s">
        <v>20</v>
      </c>
      <c r="F1135" s="306" t="n">
        <v>54</v>
      </c>
      <c r="G1135" s="282" t="s">
        <v>21</v>
      </c>
      <c r="H1135" s="298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T1135" s="16"/>
      <c r="AU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</row>
    <row r="1136" customFormat="false" ht="23.85" hidden="false" customHeight="true" outlineLevel="0" collapsed="false">
      <c r="A1136" s="304" t="s">
        <v>1940</v>
      </c>
      <c r="B1136" s="306" t="s">
        <v>1941</v>
      </c>
      <c r="C1136" s="306" t="s">
        <v>1767</v>
      </c>
      <c r="D1136" s="306" t="s">
        <v>89</v>
      </c>
      <c r="E1136" s="306" t="s">
        <v>20</v>
      </c>
      <c r="F1136" s="306" t="n">
        <v>43</v>
      </c>
      <c r="G1136" s="282" t="s">
        <v>21</v>
      </c>
      <c r="H1136" s="298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T1136" s="16"/>
      <c r="AU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</row>
    <row r="1137" customFormat="false" ht="23.85" hidden="false" customHeight="true" outlineLevel="0" collapsed="false">
      <c r="A1137" s="304" t="s">
        <v>1942</v>
      </c>
      <c r="B1137" s="306" t="s">
        <v>1943</v>
      </c>
      <c r="C1137" s="306" t="s">
        <v>1767</v>
      </c>
      <c r="D1137" s="306" t="s">
        <v>89</v>
      </c>
      <c r="E1137" s="306" t="s">
        <v>20</v>
      </c>
      <c r="F1137" s="306" t="n">
        <v>46</v>
      </c>
      <c r="G1137" s="282" t="s">
        <v>21</v>
      </c>
      <c r="H1137" s="298"/>
      <c r="I1137" s="284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T1137" s="16"/>
      <c r="AU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</row>
    <row r="1138" customFormat="false" ht="23.85" hidden="false" customHeight="true" outlineLevel="0" collapsed="false">
      <c r="A1138" s="304" t="s">
        <v>1944</v>
      </c>
      <c r="B1138" s="306" t="s">
        <v>1945</v>
      </c>
      <c r="C1138" s="306" t="s">
        <v>1767</v>
      </c>
      <c r="D1138" s="306" t="s">
        <v>89</v>
      </c>
      <c r="E1138" s="306" t="s">
        <v>20</v>
      </c>
      <c r="F1138" s="306" t="n">
        <v>65</v>
      </c>
      <c r="G1138" s="282" t="s">
        <v>21</v>
      </c>
      <c r="H1138" s="298"/>
      <c r="I1138" s="284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T1138" s="16"/>
      <c r="AU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</row>
    <row r="1139" customFormat="false" ht="23.85" hidden="false" customHeight="true" outlineLevel="0" collapsed="false">
      <c r="A1139" s="304" t="s">
        <v>1946</v>
      </c>
      <c r="B1139" s="306" t="s">
        <v>1947</v>
      </c>
      <c r="C1139" s="306" t="s">
        <v>1767</v>
      </c>
      <c r="D1139" s="306" t="s">
        <v>89</v>
      </c>
      <c r="E1139" s="306" t="s">
        <v>20</v>
      </c>
      <c r="F1139" s="306" t="n">
        <v>41</v>
      </c>
      <c r="G1139" s="282" t="s">
        <v>21</v>
      </c>
      <c r="H1139" s="298"/>
      <c r="I1139" s="284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T1139" s="16"/>
      <c r="AU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</row>
    <row r="1140" customFormat="false" ht="23.85" hidden="false" customHeight="true" outlineLevel="0" collapsed="false">
      <c r="A1140" s="304" t="s">
        <v>1948</v>
      </c>
      <c r="B1140" s="306" t="s">
        <v>1949</v>
      </c>
      <c r="C1140" s="306" t="s">
        <v>1767</v>
      </c>
      <c r="D1140" s="306" t="s">
        <v>89</v>
      </c>
      <c r="E1140" s="306" t="s">
        <v>20</v>
      </c>
      <c r="F1140" s="306" t="n">
        <v>56</v>
      </c>
      <c r="G1140" s="282" t="s">
        <v>21</v>
      </c>
      <c r="H1140" s="298"/>
      <c r="I1140" s="284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T1140" s="16"/>
      <c r="AU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</row>
    <row r="1141" customFormat="false" ht="23.85" hidden="false" customHeight="true" outlineLevel="0" collapsed="false">
      <c r="A1141" s="304" t="s">
        <v>1950</v>
      </c>
      <c r="B1141" s="306" t="s">
        <v>1951</v>
      </c>
      <c r="C1141" s="306" t="s">
        <v>1767</v>
      </c>
      <c r="D1141" s="306" t="s">
        <v>89</v>
      </c>
      <c r="E1141" s="306" t="s">
        <v>20</v>
      </c>
      <c r="F1141" s="306" t="n">
        <v>56</v>
      </c>
      <c r="G1141" s="282" t="s">
        <v>21</v>
      </c>
      <c r="H1141" s="298"/>
      <c r="I1141" s="284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T1141" s="16"/>
      <c r="AU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</row>
    <row r="1142" customFormat="false" ht="23.85" hidden="false" customHeight="true" outlineLevel="0" collapsed="false">
      <c r="A1142" s="304" t="s">
        <v>1952</v>
      </c>
      <c r="B1142" s="306" t="s">
        <v>1953</v>
      </c>
      <c r="C1142" s="306" t="s">
        <v>1767</v>
      </c>
      <c r="D1142" s="306" t="s">
        <v>89</v>
      </c>
      <c r="E1142" s="306" t="s">
        <v>20</v>
      </c>
      <c r="F1142" s="306" t="n">
        <v>55</v>
      </c>
      <c r="G1142" s="282" t="s">
        <v>21</v>
      </c>
      <c r="H1142" s="298"/>
      <c r="I1142" s="284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T1142" s="16"/>
      <c r="AU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</row>
    <row r="1143" customFormat="false" ht="23.85" hidden="false" customHeight="true" outlineLevel="0" collapsed="false">
      <c r="A1143" s="304" t="s">
        <v>1954</v>
      </c>
      <c r="B1143" s="306" t="s">
        <v>1955</v>
      </c>
      <c r="C1143" s="306" t="s">
        <v>1917</v>
      </c>
      <c r="D1143" s="306" t="s">
        <v>89</v>
      </c>
      <c r="E1143" s="306" t="s">
        <v>20</v>
      </c>
      <c r="F1143" s="306" t="n">
        <v>59</v>
      </c>
      <c r="G1143" s="282" t="s">
        <v>21</v>
      </c>
      <c r="H1143" s="298"/>
      <c r="I1143" s="284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T1143" s="16"/>
      <c r="AU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</row>
    <row r="1144" customFormat="false" ht="23.85" hidden="false" customHeight="true" outlineLevel="0" collapsed="false">
      <c r="A1144" s="304" t="s">
        <v>1956</v>
      </c>
      <c r="B1144" s="306" t="s">
        <v>1957</v>
      </c>
      <c r="C1144" s="306" t="s">
        <v>1767</v>
      </c>
      <c r="D1144" s="306" t="s">
        <v>89</v>
      </c>
      <c r="E1144" s="306" t="s">
        <v>20</v>
      </c>
      <c r="F1144" s="306" t="n">
        <v>36</v>
      </c>
      <c r="G1144" s="282" t="s">
        <v>21</v>
      </c>
      <c r="H1144" s="298"/>
      <c r="I1144" s="284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T1144" s="16"/>
      <c r="AU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</row>
    <row r="1145" customFormat="false" ht="23.85" hidden="false" customHeight="true" outlineLevel="0" collapsed="false">
      <c r="A1145" s="304" t="s">
        <v>1958</v>
      </c>
      <c r="B1145" s="306" t="s">
        <v>1959</v>
      </c>
      <c r="C1145" s="306" t="s">
        <v>1767</v>
      </c>
      <c r="D1145" s="306" t="s">
        <v>89</v>
      </c>
      <c r="E1145" s="306" t="s">
        <v>20</v>
      </c>
      <c r="F1145" s="306" t="n">
        <v>56</v>
      </c>
      <c r="G1145" s="282" t="s">
        <v>21</v>
      </c>
      <c r="H1145" s="298"/>
      <c r="I1145" s="284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T1145" s="16"/>
      <c r="AU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</row>
    <row r="1146" customFormat="false" ht="23.85" hidden="false" customHeight="true" outlineLevel="0" collapsed="false">
      <c r="A1146" s="304" t="s">
        <v>1960</v>
      </c>
      <c r="B1146" s="306" t="s">
        <v>1961</v>
      </c>
      <c r="C1146" s="306" t="s">
        <v>1767</v>
      </c>
      <c r="D1146" s="306" t="s">
        <v>89</v>
      </c>
      <c r="E1146" s="306" t="s">
        <v>20</v>
      </c>
      <c r="F1146" s="306" t="n">
        <v>49</v>
      </c>
      <c r="G1146" s="282" t="s">
        <v>21</v>
      </c>
      <c r="H1146" s="298"/>
      <c r="I1146" s="284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T1146" s="16"/>
      <c r="AU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</row>
    <row r="1147" customFormat="false" ht="23.85" hidden="false" customHeight="true" outlineLevel="0" collapsed="false">
      <c r="A1147" s="304" t="s">
        <v>1962</v>
      </c>
      <c r="B1147" s="306" t="s">
        <v>1963</v>
      </c>
      <c r="C1147" s="306" t="s">
        <v>1767</v>
      </c>
      <c r="D1147" s="306" t="s">
        <v>89</v>
      </c>
      <c r="E1147" s="306" t="s">
        <v>20</v>
      </c>
      <c r="F1147" s="306" t="n">
        <v>32</v>
      </c>
      <c r="G1147" s="282" t="s">
        <v>21</v>
      </c>
      <c r="H1147" s="298"/>
      <c r="I1147" s="284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T1147" s="16"/>
      <c r="AU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</row>
    <row r="1148" customFormat="false" ht="23.85" hidden="false" customHeight="true" outlineLevel="0" collapsed="false">
      <c r="A1148" s="304" t="s">
        <v>1964</v>
      </c>
      <c r="B1148" s="306" t="s">
        <v>1965</v>
      </c>
      <c r="C1148" s="306" t="s">
        <v>1767</v>
      </c>
      <c r="D1148" s="306" t="s">
        <v>89</v>
      </c>
      <c r="E1148" s="306" t="s">
        <v>20</v>
      </c>
      <c r="F1148" s="306" t="n">
        <v>33</v>
      </c>
      <c r="G1148" s="282" t="s">
        <v>21</v>
      </c>
      <c r="H1148" s="298"/>
      <c r="I1148" s="284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T1148" s="16"/>
      <c r="AU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</row>
    <row r="1149" customFormat="false" ht="23.85" hidden="false" customHeight="true" outlineLevel="0" collapsed="false">
      <c r="A1149" s="304" t="s">
        <v>1966</v>
      </c>
      <c r="B1149" s="306" t="s">
        <v>1967</v>
      </c>
      <c r="C1149" s="306" t="s">
        <v>1767</v>
      </c>
      <c r="D1149" s="306" t="s">
        <v>89</v>
      </c>
      <c r="E1149" s="306" t="s">
        <v>20</v>
      </c>
      <c r="F1149" s="306" t="n">
        <v>36</v>
      </c>
      <c r="G1149" s="282" t="s">
        <v>21</v>
      </c>
      <c r="H1149" s="298"/>
      <c r="I1149" s="284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T1149" s="16"/>
      <c r="AU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</row>
    <row r="1150" customFormat="false" ht="23.85" hidden="false" customHeight="true" outlineLevel="0" collapsed="false">
      <c r="A1150" s="304" t="s">
        <v>1968</v>
      </c>
      <c r="B1150" s="306" t="s">
        <v>1969</v>
      </c>
      <c r="C1150" s="306" t="s">
        <v>1767</v>
      </c>
      <c r="D1150" s="306" t="s">
        <v>89</v>
      </c>
      <c r="E1150" s="306" t="s">
        <v>20</v>
      </c>
      <c r="F1150" s="306" t="n">
        <v>36</v>
      </c>
      <c r="G1150" s="282" t="s">
        <v>21</v>
      </c>
      <c r="H1150" s="298"/>
      <c r="I1150" s="284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T1150" s="16"/>
      <c r="AU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</row>
    <row r="1151" customFormat="false" ht="23.85" hidden="false" customHeight="true" outlineLevel="0" collapsed="false">
      <c r="A1151" s="304" t="s">
        <v>1970</v>
      </c>
      <c r="B1151" s="306" t="s">
        <v>1971</v>
      </c>
      <c r="C1151" s="306" t="s">
        <v>1767</v>
      </c>
      <c r="D1151" s="306" t="s">
        <v>89</v>
      </c>
      <c r="E1151" s="306" t="s">
        <v>20</v>
      </c>
      <c r="F1151" s="306" t="n">
        <v>45</v>
      </c>
      <c r="G1151" s="282" t="s">
        <v>21</v>
      </c>
      <c r="H1151" s="298"/>
      <c r="I1151" s="284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</row>
    <row r="1152" customFormat="false" ht="23.85" hidden="false" customHeight="true" outlineLevel="0" collapsed="false">
      <c r="A1152" s="304" t="s">
        <v>1972</v>
      </c>
      <c r="B1152" s="306" t="s">
        <v>1973</v>
      </c>
      <c r="C1152" s="306" t="s">
        <v>1767</v>
      </c>
      <c r="D1152" s="306" t="s">
        <v>89</v>
      </c>
      <c r="E1152" s="306" t="s">
        <v>20</v>
      </c>
      <c r="F1152" s="306" t="n">
        <v>34</v>
      </c>
      <c r="G1152" s="282" t="s">
        <v>21</v>
      </c>
      <c r="H1152" s="298"/>
      <c r="I1152" s="284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T1152" s="16"/>
      <c r="AU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</row>
    <row r="1153" customFormat="false" ht="23.85" hidden="false" customHeight="true" outlineLevel="0" collapsed="false">
      <c r="A1153" s="304" t="s">
        <v>1974</v>
      </c>
      <c r="B1153" s="306" t="s">
        <v>1975</v>
      </c>
      <c r="C1153" s="306" t="s">
        <v>1767</v>
      </c>
      <c r="D1153" s="306" t="s">
        <v>89</v>
      </c>
      <c r="E1153" s="306" t="s">
        <v>20</v>
      </c>
      <c r="F1153" s="306" t="n">
        <v>36</v>
      </c>
      <c r="G1153" s="282" t="s">
        <v>21</v>
      </c>
      <c r="H1153" s="298"/>
      <c r="I1153" s="284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T1153" s="16"/>
      <c r="AU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</row>
    <row r="1154" customFormat="false" ht="23.85" hidden="false" customHeight="true" outlineLevel="0" collapsed="false">
      <c r="A1154" s="304" t="s">
        <v>1976</v>
      </c>
      <c r="B1154" s="306" t="s">
        <v>1977</v>
      </c>
      <c r="C1154" s="306" t="s">
        <v>1767</v>
      </c>
      <c r="D1154" s="306" t="s">
        <v>89</v>
      </c>
      <c r="E1154" s="306" t="s">
        <v>20</v>
      </c>
      <c r="F1154" s="306" t="n">
        <v>41</v>
      </c>
      <c r="G1154" s="282" t="s">
        <v>21</v>
      </c>
      <c r="H1154" s="298"/>
      <c r="I1154" s="284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T1154" s="16"/>
      <c r="AU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</row>
    <row r="1155" customFormat="false" ht="23.85" hidden="false" customHeight="true" outlineLevel="0" collapsed="false">
      <c r="A1155" s="304" t="s">
        <v>1978</v>
      </c>
      <c r="B1155" s="306" t="s">
        <v>1979</v>
      </c>
      <c r="C1155" s="306" t="s">
        <v>1767</v>
      </c>
      <c r="D1155" s="306" t="s">
        <v>1980</v>
      </c>
      <c r="E1155" s="306" t="s">
        <v>20</v>
      </c>
      <c r="F1155" s="306" t="n">
        <v>53</v>
      </c>
      <c r="G1155" s="282" t="s">
        <v>21</v>
      </c>
      <c r="H1155" s="298"/>
      <c r="I1155" s="284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T1155" s="16"/>
      <c r="AU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</row>
    <row r="1156" customFormat="false" ht="23.85" hidden="false" customHeight="true" outlineLevel="0" collapsed="false">
      <c r="A1156" s="304" t="s">
        <v>1981</v>
      </c>
      <c r="B1156" s="306" t="s">
        <v>1982</v>
      </c>
      <c r="C1156" s="306" t="s">
        <v>1767</v>
      </c>
      <c r="D1156" s="306" t="s">
        <v>89</v>
      </c>
      <c r="E1156" s="306" t="s">
        <v>39</v>
      </c>
      <c r="F1156" s="306" t="n">
        <v>46</v>
      </c>
      <c r="G1156" s="282" t="s">
        <v>21</v>
      </c>
      <c r="H1156" s="298"/>
      <c r="I1156" s="284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T1156" s="16"/>
      <c r="AU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</row>
    <row r="1157" customFormat="false" ht="23.85" hidden="false" customHeight="true" outlineLevel="0" collapsed="false">
      <c r="A1157" s="304" t="s">
        <v>1983</v>
      </c>
      <c r="B1157" s="306" t="s">
        <v>1984</v>
      </c>
      <c r="C1157" s="306" t="s">
        <v>1767</v>
      </c>
      <c r="D1157" s="306" t="s">
        <v>89</v>
      </c>
      <c r="E1157" s="306" t="s">
        <v>20</v>
      </c>
      <c r="F1157" s="306" t="n">
        <v>56</v>
      </c>
      <c r="G1157" s="282" t="s">
        <v>21</v>
      </c>
      <c r="H1157" s="298"/>
      <c r="I1157" s="284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T1157" s="16"/>
      <c r="AU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</row>
    <row r="1158" customFormat="false" ht="23.85" hidden="false" customHeight="true" outlineLevel="0" collapsed="false">
      <c r="A1158" s="304" t="s">
        <v>1985</v>
      </c>
      <c r="B1158" s="306" t="s">
        <v>1986</v>
      </c>
      <c r="C1158" s="306" t="s">
        <v>1767</v>
      </c>
      <c r="D1158" s="306" t="s">
        <v>89</v>
      </c>
      <c r="E1158" s="306" t="s">
        <v>20</v>
      </c>
      <c r="F1158" s="306" t="n">
        <v>47</v>
      </c>
      <c r="G1158" s="282" t="s">
        <v>21</v>
      </c>
      <c r="H1158" s="298"/>
      <c r="I1158" s="284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T1158" s="16"/>
      <c r="AU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</row>
    <row r="1159" customFormat="false" ht="23.85" hidden="false" customHeight="true" outlineLevel="0" collapsed="false">
      <c r="A1159" s="304" t="s">
        <v>1987</v>
      </c>
      <c r="B1159" s="306" t="s">
        <v>1988</v>
      </c>
      <c r="C1159" s="306" t="s">
        <v>1767</v>
      </c>
      <c r="D1159" s="306" t="s">
        <v>89</v>
      </c>
      <c r="E1159" s="306" t="s">
        <v>20</v>
      </c>
      <c r="F1159" s="306" t="n">
        <v>45</v>
      </c>
      <c r="G1159" s="282" t="s">
        <v>21</v>
      </c>
      <c r="H1159" s="298"/>
      <c r="I1159" s="284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</row>
    <row r="1160" customFormat="false" ht="23.85" hidden="false" customHeight="true" outlineLevel="0" collapsed="false">
      <c r="A1160" s="304" t="s">
        <v>1989</v>
      </c>
      <c r="B1160" s="306" t="s">
        <v>1990</v>
      </c>
      <c r="C1160" s="306" t="s">
        <v>1767</v>
      </c>
      <c r="D1160" s="306" t="s">
        <v>1980</v>
      </c>
      <c r="E1160" s="306" t="s">
        <v>20</v>
      </c>
      <c r="F1160" s="306" t="n">
        <v>39</v>
      </c>
      <c r="G1160" s="282" t="s">
        <v>21</v>
      </c>
      <c r="H1160" s="298"/>
      <c r="I1160" s="284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T1160" s="16"/>
      <c r="AU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</row>
    <row r="1161" customFormat="false" ht="23.85" hidden="false" customHeight="true" outlineLevel="0" collapsed="false">
      <c r="A1161" s="304" t="s">
        <v>1991</v>
      </c>
      <c r="B1161" s="306" t="s">
        <v>1992</v>
      </c>
      <c r="C1161" s="306" t="s">
        <v>1767</v>
      </c>
      <c r="D1161" s="306" t="s">
        <v>89</v>
      </c>
      <c r="E1161" s="306" t="s">
        <v>20</v>
      </c>
      <c r="F1161" s="306" t="n">
        <v>54</v>
      </c>
      <c r="G1161" s="282" t="s">
        <v>21</v>
      </c>
      <c r="H1161" s="298"/>
      <c r="I1161" s="284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T1161" s="16"/>
      <c r="AU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</row>
    <row r="1162" customFormat="false" ht="23.85" hidden="false" customHeight="true" outlineLevel="0" collapsed="false">
      <c r="A1162" s="304" t="s">
        <v>1993</v>
      </c>
      <c r="B1162" s="306" t="s">
        <v>1994</v>
      </c>
      <c r="C1162" s="306" t="s">
        <v>1767</v>
      </c>
      <c r="D1162" s="306" t="s">
        <v>89</v>
      </c>
      <c r="E1162" s="306" t="s">
        <v>20</v>
      </c>
      <c r="F1162" s="306" t="n">
        <v>56</v>
      </c>
      <c r="G1162" s="282" t="s">
        <v>21</v>
      </c>
      <c r="H1162" s="298"/>
      <c r="I1162" s="284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T1162" s="16"/>
      <c r="AU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</row>
    <row r="1163" customFormat="false" ht="23.85" hidden="false" customHeight="true" outlineLevel="0" collapsed="false">
      <c r="A1163" s="304" t="s">
        <v>1995</v>
      </c>
      <c r="B1163" s="306" t="s">
        <v>1996</v>
      </c>
      <c r="C1163" s="306" t="s">
        <v>1767</v>
      </c>
      <c r="D1163" s="306" t="s">
        <v>89</v>
      </c>
      <c r="E1163" s="306" t="s">
        <v>20</v>
      </c>
      <c r="F1163" s="306" t="n">
        <v>45</v>
      </c>
      <c r="G1163" s="282" t="s">
        <v>21</v>
      </c>
      <c r="H1163" s="298"/>
      <c r="I1163" s="284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T1163" s="16"/>
      <c r="AU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</row>
    <row r="1164" customFormat="false" ht="23.85" hidden="false" customHeight="true" outlineLevel="0" collapsed="false">
      <c r="A1164" s="304" t="s">
        <v>1997</v>
      </c>
      <c r="B1164" s="306" t="s">
        <v>1998</v>
      </c>
      <c r="C1164" s="306" t="s">
        <v>1767</v>
      </c>
      <c r="D1164" s="306" t="s">
        <v>89</v>
      </c>
      <c r="E1164" s="306" t="s">
        <v>20</v>
      </c>
      <c r="F1164" s="306" t="n">
        <v>55</v>
      </c>
      <c r="G1164" s="282" t="s">
        <v>21</v>
      </c>
      <c r="H1164" s="298"/>
      <c r="I1164" s="284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T1164" s="16"/>
      <c r="AU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</row>
    <row r="1165" customFormat="false" ht="23.85" hidden="false" customHeight="true" outlineLevel="0" collapsed="false">
      <c r="A1165" s="304" t="s">
        <v>1999</v>
      </c>
      <c r="B1165" s="306" t="s">
        <v>2000</v>
      </c>
      <c r="C1165" s="306" t="s">
        <v>1767</v>
      </c>
      <c r="D1165" s="306" t="s">
        <v>89</v>
      </c>
      <c r="E1165" s="306" t="s">
        <v>20</v>
      </c>
      <c r="F1165" s="306" t="n">
        <v>53</v>
      </c>
      <c r="G1165" s="282" t="s">
        <v>21</v>
      </c>
      <c r="H1165" s="298"/>
      <c r="I1165" s="284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T1165" s="16"/>
      <c r="AU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</row>
    <row r="1166" customFormat="false" ht="23.85" hidden="false" customHeight="true" outlineLevel="0" collapsed="false">
      <c r="A1166" s="304" t="s">
        <v>2001</v>
      </c>
      <c r="B1166" s="306" t="s">
        <v>2002</v>
      </c>
      <c r="C1166" s="306" t="s">
        <v>1917</v>
      </c>
      <c r="D1166" s="306" t="s">
        <v>89</v>
      </c>
      <c r="E1166" s="306" t="s">
        <v>20</v>
      </c>
      <c r="F1166" s="306" t="n">
        <v>31</v>
      </c>
      <c r="G1166" s="282" t="s">
        <v>21</v>
      </c>
      <c r="H1166" s="298"/>
      <c r="I1166" s="284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T1166" s="16"/>
      <c r="AU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</row>
    <row r="1167" customFormat="false" ht="23.85" hidden="false" customHeight="true" outlineLevel="0" collapsed="false">
      <c r="A1167" s="304" t="s">
        <v>2003</v>
      </c>
      <c r="B1167" s="306" t="s">
        <v>2004</v>
      </c>
      <c r="C1167" s="306" t="s">
        <v>1917</v>
      </c>
      <c r="D1167" s="306" t="s">
        <v>89</v>
      </c>
      <c r="E1167" s="306" t="s">
        <v>20</v>
      </c>
      <c r="F1167" s="306" t="n">
        <v>36</v>
      </c>
      <c r="G1167" s="282" t="s">
        <v>21</v>
      </c>
      <c r="H1167" s="298"/>
      <c r="I1167" s="284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T1167" s="16"/>
      <c r="AU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</row>
    <row r="1168" customFormat="false" ht="23.85" hidden="false" customHeight="true" outlineLevel="0" collapsed="false">
      <c r="A1168" s="304" t="s">
        <v>2005</v>
      </c>
      <c r="B1168" s="306" t="s">
        <v>2006</v>
      </c>
      <c r="C1168" s="306" t="s">
        <v>1767</v>
      </c>
      <c r="D1168" s="306" t="s">
        <v>89</v>
      </c>
      <c r="E1168" s="306" t="s">
        <v>20</v>
      </c>
      <c r="F1168" s="306" t="n">
        <v>49</v>
      </c>
      <c r="G1168" s="282" t="s">
        <v>21</v>
      </c>
      <c r="H1168" s="298"/>
      <c r="I1168" s="284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T1168" s="16"/>
      <c r="AU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</row>
    <row r="1169" customFormat="false" ht="23.85" hidden="false" customHeight="true" outlineLevel="0" collapsed="false">
      <c r="A1169" s="304" t="s">
        <v>2007</v>
      </c>
      <c r="B1169" s="306" t="s">
        <v>2008</v>
      </c>
      <c r="C1169" s="306" t="s">
        <v>1767</v>
      </c>
      <c r="D1169" s="306" t="s">
        <v>1980</v>
      </c>
      <c r="E1169" s="306" t="s">
        <v>20</v>
      </c>
      <c r="F1169" s="306" t="n">
        <v>63</v>
      </c>
      <c r="G1169" s="282" t="s">
        <v>21</v>
      </c>
      <c r="H1169" s="298"/>
      <c r="I1169" s="284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T1169" s="16"/>
      <c r="AU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</row>
    <row r="1170" customFormat="false" ht="23.85" hidden="false" customHeight="true" outlineLevel="0" collapsed="false">
      <c r="A1170" s="304" t="s">
        <v>2009</v>
      </c>
      <c r="B1170" s="306" t="s">
        <v>2010</v>
      </c>
      <c r="C1170" s="306" t="s">
        <v>1767</v>
      </c>
      <c r="D1170" s="306" t="s">
        <v>89</v>
      </c>
      <c r="E1170" s="306" t="s">
        <v>20</v>
      </c>
      <c r="F1170" s="306" t="n">
        <v>50</v>
      </c>
      <c r="G1170" s="282" t="s">
        <v>21</v>
      </c>
      <c r="H1170" s="298"/>
      <c r="I1170" s="284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T1170" s="16"/>
      <c r="AU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</row>
    <row r="1171" customFormat="false" ht="23.85" hidden="false" customHeight="true" outlineLevel="0" collapsed="false">
      <c r="A1171" s="304" t="s">
        <v>2011</v>
      </c>
      <c r="B1171" s="306" t="s">
        <v>2012</v>
      </c>
      <c r="C1171" s="306" t="s">
        <v>1767</v>
      </c>
      <c r="D1171" s="306" t="s">
        <v>89</v>
      </c>
      <c r="E1171" s="306" t="s">
        <v>39</v>
      </c>
      <c r="F1171" s="306" t="n">
        <v>48</v>
      </c>
      <c r="G1171" s="282" t="s">
        <v>21</v>
      </c>
      <c r="H1171" s="298"/>
      <c r="I1171" s="284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T1171" s="16"/>
      <c r="AU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</row>
    <row r="1172" customFormat="false" ht="23.85" hidden="false" customHeight="true" outlineLevel="0" collapsed="false">
      <c r="A1172" s="304" t="s">
        <v>2013</v>
      </c>
      <c r="B1172" s="306" t="s">
        <v>2014</v>
      </c>
      <c r="C1172" s="306" t="s">
        <v>1767</v>
      </c>
      <c r="D1172" s="306" t="s">
        <v>89</v>
      </c>
      <c r="E1172" s="306" t="s">
        <v>20</v>
      </c>
      <c r="F1172" s="306" t="n">
        <v>31</v>
      </c>
      <c r="G1172" s="282" t="s">
        <v>21</v>
      </c>
      <c r="H1172" s="298"/>
      <c r="I1172" s="284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T1172" s="16"/>
      <c r="AU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</row>
    <row r="1173" customFormat="false" ht="23.85" hidden="false" customHeight="true" outlineLevel="0" collapsed="false">
      <c r="A1173" s="304" t="s">
        <v>2015</v>
      </c>
      <c r="B1173" s="306" t="s">
        <v>2016</v>
      </c>
      <c r="C1173" s="306" t="s">
        <v>1767</v>
      </c>
      <c r="D1173" s="306" t="s">
        <v>89</v>
      </c>
      <c r="E1173" s="306" t="s">
        <v>20</v>
      </c>
      <c r="F1173" s="306" t="n">
        <v>41</v>
      </c>
      <c r="G1173" s="282" t="s">
        <v>21</v>
      </c>
      <c r="H1173" s="298"/>
      <c r="I1173" s="284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T1173" s="16"/>
      <c r="AU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</row>
    <row r="1174" customFormat="false" ht="23.85" hidden="false" customHeight="true" outlineLevel="0" collapsed="false">
      <c r="A1174" s="304" t="s">
        <v>2017</v>
      </c>
      <c r="B1174" s="306" t="s">
        <v>2018</v>
      </c>
      <c r="C1174" s="306" t="s">
        <v>1767</v>
      </c>
      <c r="D1174" s="306" t="s">
        <v>89</v>
      </c>
      <c r="E1174" s="306" t="s">
        <v>20</v>
      </c>
      <c r="F1174" s="306" t="n">
        <v>47</v>
      </c>
      <c r="G1174" s="282" t="s">
        <v>21</v>
      </c>
      <c r="H1174" s="298"/>
      <c r="I1174" s="284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T1174" s="16"/>
      <c r="AU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</row>
    <row r="1175" customFormat="false" ht="23.85" hidden="false" customHeight="true" outlineLevel="0" collapsed="false">
      <c r="A1175" s="304" t="s">
        <v>2019</v>
      </c>
      <c r="B1175" s="306" t="s">
        <v>2020</v>
      </c>
      <c r="C1175" s="306" t="s">
        <v>1767</v>
      </c>
      <c r="D1175" s="306" t="s">
        <v>89</v>
      </c>
      <c r="E1175" s="306" t="s">
        <v>20</v>
      </c>
      <c r="F1175" s="306" t="n">
        <v>52</v>
      </c>
      <c r="G1175" s="282" t="s">
        <v>21</v>
      </c>
      <c r="H1175" s="298"/>
      <c r="I1175" s="284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T1175" s="16"/>
      <c r="AU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</row>
    <row r="1176" customFormat="false" ht="23.85" hidden="false" customHeight="true" outlineLevel="0" collapsed="false">
      <c r="A1176" s="304" t="s">
        <v>2021</v>
      </c>
      <c r="B1176" s="306" t="s">
        <v>2022</v>
      </c>
      <c r="C1176" s="306" t="s">
        <v>1767</v>
      </c>
      <c r="D1176" s="306" t="s">
        <v>89</v>
      </c>
      <c r="E1176" s="306" t="s">
        <v>20</v>
      </c>
      <c r="F1176" s="306" t="n">
        <v>44</v>
      </c>
      <c r="G1176" s="282" t="s">
        <v>21</v>
      </c>
      <c r="H1176" s="298"/>
      <c r="I1176" s="284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T1176" s="16"/>
      <c r="AU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</row>
    <row r="1177" customFormat="false" ht="23.85" hidden="false" customHeight="true" outlineLevel="0" collapsed="false">
      <c r="A1177" s="304" t="s">
        <v>2023</v>
      </c>
      <c r="B1177" s="306" t="s">
        <v>2024</v>
      </c>
      <c r="C1177" s="306" t="s">
        <v>1917</v>
      </c>
      <c r="D1177" s="306" t="s">
        <v>89</v>
      </c>
      <c r="E1177" s="306" t="s">
        <v>39</v>
      </c>
      <c r="F1177" s="306" t="n">
        <v>47</v>
      </c>
      <c r="G1177" s="282" t="s">
        <v>21</v>
      </c>
      <c r="H1177" s="298"/>
      <c r="I1177" s="284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T1177" s="16"/>
      <c r="AU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</row>
    <row r="1178" customFormat="false" ht="23.85" hidden="false" customHeight="true" outlineLevel="0" collapsed="false">
      <c r="A1178" s="304" t="s">
        <v>2025</v>
      </c>
      <c r="B1178" s="306" t="s">
        <v>2026</v>
      </c>
      <c r="C1178" s="306" t="s">
        <v>1767</v>
      </c>
      <c r="D1178" s="306" t="s">
        <v>89</v>
      </c>
      <c r="E1178" s="306" t="s">
        <v>20</v>
      </c>
      <c r="F1178" s="306" t="n">
        <v>31</v>
      </c>
      <c r="G1178" s="282" t="s">
        <v>21</v>
      </c>
      <c r="H1178" s="298"/>
      <c r="I1178" s="284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T1178" s="16"/>
      <c r="AU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</row>
    <row r="1179" customFormat="false" ht="23.85" hidden="false" customHeight="true" outlineLevel="0" collapsed="false">
      <c r="A1179" s="304" t="s">
        <v>2027</v>
      </c>
      <c r="B1179" s="306" t="s">
        <v>2028</v>
      </c>
      <c r="C1179" s="306" t="s">
        <v>1767</v>
      </c>
      <c r="D1179" s="306" t="s">
        <v>89</v>
      </c>
      <c r="E1179" s="306" t="s">
        <v>20</v>
      </c>
      <c r="F1179" s="306" t="n">
        <v>31</v>
      </c>
      <c r="G1179" s="282" t="s">
        <v>21</v>
      </c>
      <c r="H1179" s="298"/>
      <c r="I1179" s="284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T1179" s="16"/>
      <c r="AU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</row>
    <row r="1180" customFormat="false" ht="23.85" hidden="false" customHeight="true" outlineLevel="0" collapsed="false">
      <c r="A1180" s="304" t="s">
        <v>2029</v>
      </c>
      <c r="B1180" s="306" t="s">
        <v>2030</v>
      </c>
      <c r="C1180" s="306" t="s">
        <v>1767</v>
      </c>
      <c r="D1180" s="306" t="s">
        <v>1980</v>
      </c>
      <c r="E1180" s="306" t="s">
        <v>20</v>
      </c>
      <c r="F1180" s="306" t="n">
        <v>42</v>
      </c>
      <c r="G1180" s="282" t="s">
        <v>21</v>
      </c>
      <c r="H1180" s="298"/>
      <c r="I1180" s="284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T1180" s="16"/>
      <c r="AU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</row>
    <row r="1181" customFormat="false" ht="23.85" hidden="false" customHeight="true" outlineLevel="0" collapsed="false">
      <c r="A1181" s="304" t="s">
        <v>2031</v>
      </c>
      <c r="B1181" s="306" t="s">
        <v>2032</v>
      </c>
      <c r="C1181" s="306" t="s">
        <v>1767</v>
      </c>
      <c r="D1181" s="306" t="s">
        <v>89</v>
      </c>
      <c r="E1181" s="306" t="s">
        <v>20</v>
      </c>
      <c r="F1181" s="306" t="n">
        <v>35</v>
      </c>
      <c r="G1181" s="282" t="s">
        <v>21</v>
      </c>
      <c r="H1181" s="298"/>
      <c r="I1181" s="284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T1181" s="16"/>
      <c r="AU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</row>
    <row r="1182" customFormat="false" ht="23.85" hidden="false" customHeight="true" outlineLevel="0" collapsed="false">
      <c r="A1182" s="304" t="s">
        <v>2033</v>
      </c>
      <c r="B1182" s="306" t="s">
        <v>2034</v>
      </c>
      <c r="C1182" s="306" t="s">
        <v>1767</v>
      </c>
      <c r="D1182" s="306" t="s">
        <v>89</v>
      </c>
      <c r="E1182" s="306" t="s">
        <v>20</v>
      </c>
      <c r="F1182" s="306" t="n">
        <v>56</v>
      </c>
      <c r="G1182" s="282" t="s">
        <v>21</v>
      </c>
      <c r="H1182" s="298"/>
      <c r="I1182" s="284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T1182" s="16"/>
      <c r="AU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</row>
    <row r="1183" customFormat="false" ht="23.85" hidden="false" customHeight="true" outlineLevel="0" collapsed="false">
      <c r="A1183" s="304" t="s">
        <v>2035</v>
      </c>
      <c r="B1183" s="306" t="s">
        <v>2036</v>
      </c>
      <c r="C1183" s="306" t="s">
        <v>1767</v>
      </c>
      <c r="D1183" s="306" t="s">
        <v>89</v>
      </c>
      <c r="E1183" s="306" t="s">
        <v>20</v>
      </c>
      <c r="F1183" s="306" t="n">
        <v>44</v>
      </c>
      <c r="G1183" s="282" t="s">
        <v>21</v>
      </c>
      <c r="H1183" s="298"/>
      <c r="I1183" s="284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T1183" s="16"/>
      <c r="AU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</row>
    <row r="1184" customFormat="false" ht="23.85" hidden="false" customHeight="true" outlineLevel="0" collapsed="false">
      <c r="A1184" s="304" t="s">
        <v>2037</v>
      </c>
      <c r="B1184" s="306" t="s">
        <v>2038</v>
      </c>
      <c r="C1184" s="306" t="s">
        <v>1767</v>
      </c>
      <c r="D1184" s="306" t="s">
        <v>89</v>
      </c>
      <c r="E1184" s="306" t="s">
        <v>20</v>
      </c>
      <c r="F1184" s="306" t="n">
        <v>36</v>
      </c>
      <c r="G1184" s="282" t="s">
        <v>21</v>
      </c>
      <c r="H1184" s="298"/>
      <c r="I1184" s="284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T1184" s="16"/>
      <c r="AU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</row>
    <row r="1185" customFormat="false" ht="23.85" hidden="false" customHeight="true" outlineLevel="0" collapsed="false">
      <c r="A1185" s="304" t="s">
        <v>2039</v>
      </c>
      <c r="B1185" s="306" t="s">
        <v>2040</v>
      </c>
      <c r="C1185" s="306" t="s">
        <v>1767</v>
      </c>
      <c r="D1185" s="306" t="s">
        <v>89</v>
      </c>
      <c r="E1185" s="306" t="s">
        <v>20</v>
      </c>
      <c r="F1185" s="306" t="n">
        <v>36</v>
      </c>
      <c r="G1185" s="282" t="s">
        <v>21</v>
      </c>
      <c r="H1185" s="298"/>
      <c r="I1185" s="284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T1185" s="16"/>
      <c r="AU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</row>
    <row r="1186" customFormat="false" ht="23.85" hidden="false" customHeight="true" outlineLevel="0" collapsed="false">
      <c r="A1186" s="304" t="s">
        <v>2041</v>
      </c>
      <c r="B1186" s="306" t="s">
        <v>2042</v>
      </c>
      <c r="C1186" s="306" t="s">
        <v>1767</v>
      </c>
      <c r="D1186" s="306" t="s">
        <v>89</v>
      </c>
      <c r="E1186" s="306" t="s">
        <v>20</v>
      </c>
      <c r="F1186" s="306" t="n">
        <v>64</v>
      </c>
      <c r="G1186" s="282" t="s">
        <v>21</v>
      </c>
      <c r="H1186" s="298"/>
      <c r="I1186" s="284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T1186" s="16"/>
      <c r="AU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</row>
    <row r="1187" customFormat="false" ht="23.85" hidden="false" customHeight="true" outlineLevel="0" collapsed="false">
      <c r="A1187" s="304" t="s">
        <v>2043</v>
      </c>
      <c r="B1187" s="306" t="s">
        <v>2044</v>
      </c>
      <c r="C1187" s="306" t="s">
        <v>1767</v>
      </c>
      <c r="D1187" s="306" t="s">
        <v>89</v>
      </c>
      <c r="E1187" s="306" t="s">
        <v>20</v>
      </c>
      <c r="F1187" s="306" t="n">
        <v>42</v>
      </c>
      <c r="G1187" s="282" t="s">
        <v>21</v>
      </c>
      <c r="H1187" s="298"/>
      <c r="I1187" s="284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T1187" s="16"/>
      <c r="AU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</row>
    <row r="1188" customFormat="false" ht="23.85" hidden="false" customHeight="true" outlineLevel="0" collapsed="false">
      <c r="A1188" s="304" t="s">
        <v>2045</v>
      </c>
      <c r="B1188" s="306" t="s">
        <v>2046</v>
      </c>
      <c r="C1188" s="306" t="s">
        <v>1767</v>
      </c>
      <c r="D1188" s="306" t="s">
        <v>89</v>
      </c>
      <c r="E1188" s="306" t="s">
        <v>20</v>
      </c>
      <c r="F1188" s="306" t="n">
        <v>45</v>
      </c>
      <c r="G1188" s="282" t="s">
        <v>21</v>
      </c>
      <c r="H1188" s="298"/>
      <c r="I1188" s="284"/>
    </row>
    <row r="1189" customFormat="false" ht="23.85" hidden="false" customHeight="true" outlineLevel="0" collapsed="false">
      <c r="A1189" s="304" t="s">
        <v>1934</v>
      </c>
      <c r="B1189" s="306" t="s">
        <v>1935</v>
      </c>
      <c r="C1189" s="306" t="s">
        <v>1767</v>
      </c>
      <c r="D1189" s="306" t="s">
        <v>89</v>
      </c>
      <c r="E1189" s="306" t="s">
        <v>20</v>
      </c>
      <c r="F1189" s="306" t="n">
        <v>46</v>
      </c>
      <c r="G1189" s="282" t="s">
        <v>21</v>
      </c>
      <c r="H1189" s="298"/>
      <c r="I1189" s="284"/>
    </row>
    <row r="1190" customFormat="false" ht="23.85" hidden="false" customHeight="true" outlineLevel="0" collapsed="false">
      <c r="A1190" s="304" t="s">
        <v>1936</v>
      </c>
      <c r="B1190" s="306" t="s">
        <v>1937</v>
      </c>
      <c r="C1190" s="306" t="s">
        <v>1767</v>
      </c>
      <c r="D1190" s="306" t="s">
        <v>89</v>
      </c>
      <c r="E1190" s="306" t="s">
        <v>20</v>
      </c>
      <c r="F1190" s="306" t="n">
        <v>50</v>
      </c>
      <c r="G1190" s="282" t="s">
        <v>21</v>
      </c>
      <c r="H1190" s="298"/>
      <c r="I1190" s="284"/>
    </row>
    <row r="1191" customFormat="false" ht="23.85" hidden="false" customHeight="true" outlineLevel="0" collapsed="false">
      <c r="A1191" s="304" t="s">
        <v>1938</v>
      </c>
      <c r="B1191" s="306" t="s">
        <v>1939</v>
      </c>
      <c r="C1191" s="306" t="s">
        <v>1767</v>
      </c>
      <c r="D1191" s="306" t="s">
        <v>89</v>
      </c>
      <c r="E1191" s="306" t="s">
        <v>20</v>
      </c>
      <c r="F1191" s="306" t="n">
        <v>54</v>
      </c>
      <c r="G1191" s="282" t="s">
        <v>21</v>
      </c>
      <c r="H1191" s="298"/>
      <c r="I1191" s="284"/>
    </row>
    <row r="1192" customFormat="false" ht="23.85" hidden="false" customHeight="true" outlineLevel="0" collapsed="false">
      <c r="A1192" s="276" t="s">
        <v>3</v>
      </c>
      <c r="B1192" s="276" t="s">
        <v>2047</v>
      </c>
      <c r="C1192" s="276"/>
      <c r="D1192" s="276"/>
      <c r="E1192" s="276"/>
      <c r="F1192" s="276" t="s">
        <v>5</v>
      </c>
      <c r="G1192" s="277" t="n">
        <v>68847</v>
      </c>
      <c r="H1192" s="276" t="s">
        <v>1</v>
      </c>
      <c r="I1192" s="25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T1192" s="16"/>
      <c r="AU1192" s="16"/>
      <c r="AV1192" s="16"/>
      <c r="AW1192" s="16"/>
      <c r="AX1192" s="16"/>
      <c r="AY1192" s="16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BK1192" s="16"/>
      <c r="BL1192" s="16"/>
    </row>
    <row r="1193" customFormat="false" ht="23.85" hidden="false" customHeight="true" outlineLevel="0" collapsed="false">
      <c r="A1193" s="276" t="s">
        <v>6</v>
      </c>
      <c r="B1193" s="278" t="s">
        <v>2048</v>
      </c>
      <c r="C1193" s="278"/>
      <c r="D1193" s="278"/>
      <c r="E1193" s="278"/>
      <c r="F1193" s="276" t="s">
        <v>8</v>
      </c>
      <c r="G1193" s="278" t="s">
        <v>1712</v>
      </c>
      <c r="H1193" s="276"/>
      <c r="I1193" s="25"/>
    </row>
    <row r="1194" customFormat="false" ht="23.85" hidden="false" customHeight="true" outlineLevel="0" collapsed="false">
      <c r="A1194" s="279" t="s">
        <v>10</v>
      </c>
      <c r="B1194" s="279" t="s">
        <v>11</v>
      </c>
      <c r="C1194" s="278" t="s">
        <v>12</v>
      </c>
      <c r="D1194" s="279" t="s">
        <v>13</v>
      </c>
      <c r="E1194" s="279" t="s">
        <v>14</v>
      </c>
      <c r="F1194" s="279" t="s">
        <v>15</v>
      </c>
      <c r="G1194" s="276" t="s">
        <v>16</v>
      </c>
      <c r="H1194" s="276"/>
      <c r="I1194" s="25"/>
    </row>
    <row r="1195" customFormat="false" ht="23.85" hidden="false" customHeight="true" outlineLevel="0" collapsed="false">
      <c r="A1195" s="279"/>
      <c r="B1195" s="279"/>
      <c r="C1195" s="279"/>
      <c r="D1195" s="279"/>
      <c r="E1195" s="279"/>
      <c r="F1195" s="279"/>
      <c r="G1195" s="279"/>
      <c r="H1195" s="279"/>
      <c r="I1195" s="25"/>
    </row>
    <row r="1196" customFormat="false" ht="23.85" hidden="false" customHeight="true" outlineLevel="0" collapsed="false">
      <c r="A1196" s="307" t="s">
        <v>2049</v>
      </c>
      <c r="B1196" s="285" t="s">
        <v>2050</v>
      </c>
      <c r="C1196" s="282" t="s">
        <v>1715</v>
      </c>
      <c r="D1196" s="285" t="s">
        <v>165</v>
      </c>
      <c r="E1196" s="285" t="s">
        <v>20</v>
      </c>
      <c r="F1196" s="285" t="n">
        <v>38</v>
      </c>
      <c r="G1196" s="285" t="s">
        <v>21</v>
      </c>
      <c r="H1196" s="285" t="n">
        <f aca="false">COUNTA(A1196:A1196)</f>
        <v>1</v>
      </c>
      <c r="I1196" s="16"/>
    </row>
    <row r="1197" customFormat="false" ht="23.85" hidden="false" customHeight="true" outlineLevel="0" collapsed="false">
      <c r="A1197" s="308" t="s">
        <v>322</v>
      </c>
      <c r="B1197" s="308"/>
      <c r="C1197" s="308"/>
      <c r="D1197" s="308"/>
      <c r="E1197" s="308"/>
      <c r="F1197" s="308"/>
      <c r="G1197" s="308"/>
      <c r="H1197" s="308"/>
      <c r="I1197" s="284"/>
    </row>
    <row r="1198" customFormat="false" ht="23.85" hidden="false" customHeight="true" outlineLevel="0" collapsed="false">
      <c r="A1198" s="276" t="s">
        <v>3</v>
      </c>
      <c r="B1198" s="276" t="s">
        <v>2051</v>
      </c>
      <c r="C1198" s="276"/>
      <c r="D1198" s="276"/>
      <c r="E1198" s="276"/>
      <c r="F1198" s="276" t="s">
        <v>5</v>
      </c>
      <c r="G1198" s="277" t="n">
        <v>70941</v>
      </c>
      <c r="H1198" s="276" t="s">
        <v>1</v>
      </c>
      <c r="I1198" s="25"/>
    </row>
    <row r="1199" customFormat="false" ht="23.85" hidden="false" customHeight="true" outlineLevel="0" collapsed="false">
      <c r="A1199" s="276" t="s">
        <v>6</v>
      </c>
      <c r="B1199" s="278" t="s">
        <v>2052</v>
      </c>
      <c r="C1199" s="278"/>
      <c r="D1199" s="278"/>
      <c r="E1199" s="278"/>
      <c r="F1199" s="276" t="s">
        <v>8</v>
      </c>
      <c r="G1199" s="278" t="s">
        <v>1712</v>
      </c>
      <c r="H1199" s="276"/>
      <c r="I1199" s="25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T1199" s="16"/>
      <c r="AU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</row>
    <row r="1200" customFormat="false" ht="23.85" hidden="false" customHeight="true" outlineLevel="0" collapsed="false">
      <c r="A1200" s="279" t="s">
        <v>10</v>
      </c>
      <c r="B1200" s="279" t="s">
        <v>11</v>
      </c>
      <c r="C1200" s="278" t="s">
        <v>12</v>
      </c>
      <c r="D1200" s="279" t="s">
        <v>13</v>
      </c>
      <c r="E1200" s="279" t="s">
        <v>14</v>
      </c>
      <c r="F1200" s="279" t="s">
        <v>15</v>
      </c>
      <c r="G1200" s="276" t="s">
        <v>16</v>
      </c>
      <c r="H1200" s="276"/>
      <c r="I1200" s="25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T1200" s="16"/>
      <c r="AU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</row>
    <row r="1201" customFormat="false" ht="23.85" hidden="false" customHeight="true" outlineLevel="0" collapsed="false">
      <c r="A1201" s="279"/>
      <c r="B1201" s="279"/>
      <c r="C1201" s="279"/>
      <c r="D1201" s="279"/>
      <c r="E1201" s="279"/>
      <c r="F1201" s="279"/>
      <c r="G1201" s="279"/>
      <c r="H1201" s="279"/>
      <c r="I1201" s="25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T1201" s="16"/>
      <c r="AU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</row>
    <row r="1202" customFormat="false" ht="23.85" hidden="false" customHeight="true" outlineLevel="0" collapsed="false">
      <c r="A1202" s="309" t="s">
        <v>2053</v>
      </c>
      <c r="B1202" s="66" t="s">
        <v>2054</v>
      </c>
      <c r="C1202" s="66" t="s">
        <v>1767</v>
      </c>
      <c r="D1202" s="286" t="s">
        <v>916</v>
      </c>
      <c r="E1202" s="66" t="s">
        <v>39</v>
      </c>
      <c r="F1202" s="66" t="n">
        <v>17</v>
      </c>
      <c r="G1202" s="282" t="s">
        <v>21</v>
      </c>
      <c r="H1202" s="283" t="n">
        <f aca="false">COUNTA(A1202:A1247)</f>
        <v>46</v>
      </c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T1202" s="16"/>
      <c r="AU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</row>
    <row r="1203" customFormat="false" ht="23.85" hidden="false" customHeight="true" outlineLevel="0" collapsed="false">
      <c r="A1203" s="309" t="s">
        <v>2055</v>
      </c>
      <c r="B1203" s="66" t="s">
        <v>2056</v>
      </c>
      <c r="C1203" s="66" t="s">
        <v>1767</v>
      </c>
      <c r="D1203" s="286" t="s">
        <v>916</v>
      </c>
      <c r="E1203" s="66" t="s">
        <v>39</v>
      </c>
      <c r="F1203" s="66" t="n">
        <v>19</v>
      </c>
      <c r="G1203" s="282" t="s">
        <v>21</v>
      </c>
      <c r="H1203" s="283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T1203" s="16"/>
      <c r="AU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</row>
    <row r="1204" customFormat="false" ht="23.85" hidden="false" customHeight="true" outlineLevel="0" collapsed="false">
      <c r="A1204" s="309" t="s">
        <v>2057</v>
      </c>
      <c r="B1204" s="66" t="s">
        <v>2058</v>
      </c>
      <c r="C1204" s="66" t="s">
        <v>1767</v>
      </c>
      <c r="D1204" s="286" t="s">
        <v>916</v>
      </c>
      <c r="E1204" s="66" t="s">
        <v>39</v>
      </c>
      <c r="F1204" s="66" t="n">
        <v>18</v>
      </c>
      <c r="G1204" s="282" t="s">
        <v>21</v>
      </c>
      <c r="H1204" s="283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T1204" s="16"/>
      <c r="AU1204" s="16"/>
      <c r="AV1204" s="16"/>
      <c r="AW1204" s="16"/>
      <c r="AX1204" s="16"/>
      <c r="AY1204" s="16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BK1204" s="16"/>
      <c r="BL1204" s="16"/>
    </row>
    <row r="1205" customFormat="false" ht="23.85" hidden="false" customHeight="true" outlineLevel="0" collapsed="false">
      <c r="A1205" s="309" t="s">
        <v>2059</v>
      </c>
      <c r="B1205" s="66" t="s">
        <v>2060</v>
      </c>
      <c r="C1205" s="66" t="s">
        <v>1767</v>
      </c>
      <c r="D1205" s="286" t="s">
        <v>916</v>
      </c>
      <c r="E1205" s="66" t="s">
        <v>20</v>
      </c>
      <c r="F1205" s="66" t="n">
        <v>18</v>
      </c>
      <c r="G1205" s="282" t="s">
        <v>21</v>
      </c>
      <c r="H1205" s="283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T1205" s="16"/>
      <c r="AU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BK1205" s="16"/>
      <c r="BL1205" s="16"/>
    </row>
    <row r="1206" customFormat="false" ht="23.85" hidden="false" customHeight="true" outlineLevel="0" collapsed="false">
      <c r="A1206" s="309" t="s">
        <v>2061</v>
      </c>
      <c r="B1206" s="66" t="s">
        <v>2062</v>
      </c>
      <c r="C1206" s="66" t="s">
        <v>1767</v>
      </c>
      <c r="D1206" s="286" t="s">
        <v>916</v>
      </c>
      <c r="E1206" s="66" t="s">
        <v>39</v>
      </c>
      <c r="F1206" s="66" t="n">
        <v>19</v>
      </c>
      <c r="G1206" s="282" t="s">
        <v>21</v>
      </c>
      <c r="H1206" s="283"/>
      <c r="I1206" s="284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T1206" s="16"/>
      <c r="AU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</row>
    <row r="1207" customFormat="false" ht="23.85" hidden="false" customHeight="true" outlineLevel="0" collapsed="false">
      <c r="A1207" s="309" t="s">
        <v>2063</v>
      </c>
      <c r="B1207" s="66" t="s">
        <v>2064</v>
      </c>
      <c r="C1207" s="66" t="s">
        <v>1767</v>
      </c>
      <c r="D1207" s="286" t="s">
        <v>916</v>
      </c>
      <c r="E1207" s="66" t="s">
        <v>39</v>
      </c>
      <c r="F1207" s="66" t="n">
        <v>19</v>
      </c>
      <c r="G1207" s="282" t="s">
        <v>21</v>
      </c>
      <c r="H1207" s="283"/>
      <c r="I1207" s="284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T1207" s="16"/>
      <c r="AU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</row>
    <row r="1208" customFormat="false" ht="23.85" hidden="false" customHeight="true" outlineLevel="0" collapsed="false">
      <c r="A1208" s="309" t="s">
        <v>2065</v>
      </c>
      <c r="B1208" s="66" t="s">
        <v>2066</v>
      </c>
      <c r="C1208" s="66" t="s">
        <v>1767</v>
      </c>
      <c r="D1208" s="286" t="s">
        <v>916</v>
      </c>
      <c r="E1208" s="66" t="s">
        <v>39</v>
      </c>
      <c r="F1208" s="66" t="n">
        <v>17</v>
      </c>
      <c r="G1208" s="282" t="s">
        <v>21</v>
      </c>
      <c r="H1208" s="283"/>
      <c r="I1208" s="284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T1208" s="16"/>
      <c r="AU1208" s="16"/>
      <c r="AV1208" s="16"/>
      <c r="AW1208" s="16"/>
      <c r="AX1208" s="16"/>
      <c r="AY1208" s="16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BK1208" s="16"/>
      <c r="BL1208" s="16"/>
    </row>
    <row r="1209" customFormat="false" ht="23.85" hidden="false" customHeight="true" outlineLevel="0" collapsed="false">
      <c r="A1209" s="309" t="s">
        <v>2067</v>
      </c>
      <c r="B1209" s="66" t="s">
        <v>2068</v>
      </c>
      <c r="C1209" s="66" t="s">
        <v>1767</v>
      </c>
      <c r="D1209" s="286" t="s">
        <v>916</v>
      </c>
      <c r="E1209" s="66" t="s">
        <v>20</v>
      </c>
      <c r="F1209" s="66" t="n">
        <v>17</v>
      </c>
      <c r="G1209" s="282" t="s">
        <v>21</v>
      </c>
      <c r="H1209" s="283"/>
      <c r="I1209" s="284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T1209" s="16"/>
      <c r="AU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</row>
    <row r="1210" customFormat="false" ht="23.85" hidden="false" customHeight="true" outlineLevel="0" collapsed="false">
      <c r="A1210" s="309" t="s">
        <v>2069</v>
      </c>
      <c r="B1210" s="66" t="s">
        <v>2070</v>
      </c>
      <c r="C1210" s="66" t="s">
        <v>1767</v>
      </c>
      <c r="D1210" s="286" t="s">
        <v>916</v>
      </c>
      <c r="E1210" s="66" t="s">
        <v>39</v>
      </c>
      <c r="F1210" s="66" t="n">
        <v>19</v>
      </c>
      <c r="G1210" s="282" t="s">
        <v>21</v>
      </c>
      <c r="H1210" s="283"/>
      <c r="I1210" s="284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T1210" s="16"/>
      <c r="AU1210" s="16"/>
      <c r="AV1210" s="16"/>
      <c r="AW1210" s="16"/>
      <c r="AX1210" s="16"/>
      <c r="AY1210" s="16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BK1210" s="16"/>
      <c r="BL1210" s="16"/>
    </row>
    <row r="1211" customFormat="false" ht="23.85" hidden="false" customHeight="true" outlineLevel="0" collapsed="false">
      <c r="A1211" s="309" t="s">
        <v>2071</v>
      </c>
      <c r="B1211" s="66" t="s">
        <v>2072</v>
      </c>
      <c r="C1211" s="66" t="s">
        <v>1767</v>
      </c>
      <c r="D1211" s="286" t="s">
        <v>916</v>
      </c>
      <c r="E1211" s="66" t="s">
        <v>20</v>
      </c>
      <c r="F1211" s="66" t="n">
        <v>19</v>
      </c>
      <c r="G1211" s="282" t="s">
        <v>21</v>
      </c>
      <c r="H1211" s="283"/>
      <c r="I1211" s="284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T1211" s="16"/>
      <c r="AU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</row>
    <row r="1212" customFormat="false" ht="23.85" hidden="false" customHeight="true" outlineLevel="0" collapsed="false">
      <c r="A1212" s="309" t="s">
        <v>2073</v>
      </c>
      <c r="B1212" s="66" t="s">
        <v>2074</v>
      </c>
      <c r="C1212" s="66" t="s">
        <v>1767</v>
      </c>
      <c r="D1212" s="286" t="s">
        <v>916</v>
      </c>
      <c r="E1212" s="66" t="s">
        <v>39</v>
      </c>
      <c r="F1212" s="66" t="n">
        <v>19</v>
      </c>
      <c r="G1212" s="282" t="s">
        <v>21</v>
      </c>
      <c r="H1212" s="283"/>
      <c r="I1212" s="284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T1212" s="16"/>
      <c r="AU1212" s="16"/>
      <c r="AV1212" s="16"/>
      <c r="AW1212" s="16"/>
      <c r="AX1212" s="16"/>
      <c r="AY1212" s="16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BK1212" s="16"/>
      <c r="BL1212" s="16"/>
    </row>
    <row r="1213" customFormat="false" ht="23.85" hidden="false" customHeight="true" outlineLevel="0" collapsed="false">
      <c r="A1213" s="309" t="s">
        <v>2075</v>
      </c>
      <c r="B1213" s="66" t="s">
        <v>2076</v>
      </c>
      <c r="C1213" s="66" t="s">
        <v>1767</v>
      </c>
      <c r="D1213" s="286" t="s">
        <v>916</v>
      </c>
      <c r="E1213" s="66" t="s">
        <v>20</v>
      </c>
      <c r="F1213" s="66" t="n">
        <v>18</v>
      </c>
      <c r="G1213" s="282" t="s">
        <v>21</v>
      </c>
      <c r="H1213" s="283"/>
      <c r="I1213" s="284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T1213" s="16"/>
      <c r="AU1213" s="16"/>
      <c r="AV1213" s="16"/>
      <c r="AW1213" s="16"/>
      <c r="AX1213" s="16"/>
      <c r="AY1213" s="16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BK1213" s="16"/>
      <c r="BL1213" s="16"/>
    </row>
    <row r="1214" customFormat="false" ht="23.85" hidden="false" customHeight="true" outlineLevel="0" collapsed="false">
      <c r="A1214" s="309" t="s">
        <v>2077</v>
      </c>
      <c r="B1214" s="66" t="s">
        <v>2078</v>
      </c>
      <c r="C1214" s="66" t="s">
        <v>1767</v>
      </c>
      <c r="D1214" s="286" t="s">
        <v>916</v>
      </c>
      <c r="E1214" s="66" t="s">
        <v>39</v>
      </c>
      <c r="F1214" s="66" t="n">
        <v>18</v>
      </c>
      <c r="G1214" s="282" t="s">
        <v>21</v>
      </c>
      <c r="H1214" s="283"/>
      <c r="I1214" s="284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T1214" s="16"/>
      <c r="AU1214" s="16"/>
      <c r="AV1214" s="16"/>
      <c r="AW1214" s="16"/>
      <c r="AX1214" s="16"/>
      <c r="AY1214" s="16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BK1214" s="16"/>
      <c r="BL1214" s="16"/>
    </row>
    <row r="1215" customFormat="false" ht="23.85" hidden="false" customHeight="true" outlineLevel="0" collapsed="false">
      <c r="A1215" s="309" t="s">
        <v>2079</v>
      </c>
      <c r="B1215" s="66" t="s">
        <v>2080</v>
      </c>
      <c r="C1215" s="66" t="s">
        <v>1767</v>
      </c>
      <c r="D1215" s="286" t="s">
        <v>916</v>
      </c>
      <c r="E1215" s="66" t="s">
        <v>39</v>
      </c>
      <c r="F1215" s="66" t="n">
        <v>19</v>
      </c>
      <c r="G1215" s="282" t="s">
        <v>21</v>
      </c>
      <c r="H1215" s="283"/>
      <c r="I1215" s="284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T1215" s="16"/>
      <c r="AU1215" s="16"/>
      <c r="AV1215" s="16"/>
      <c r="AW1215" s="16"/>
      <c r="AX1215" s="16"/>
      <c r="AY1215" s="16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BK1215" s="16"/>
      <c r="BL1215" s="16"/>
    </row>
    <row r="1216" customFormat="false" ht="23.85" hidden="false" customHeight="true" outlineLevel="0" collapsed="false">
      <c r="A1216" s="309" t="s">
        <v>2081</v>
      </c>
      <c r="B1216" s="66" t="s">
        <v>2082</v>
      </c>
      <c r="C1216" s="66" t="s">
        <v>1767</v>
      </c>
      <c r="D1216" s="286" t="s">
        <v>916</v>
      </c>
      <c r="E1216" s="66" t="s">
        <v>39</v>
      </c>
      <c r="F1216" s="66" t="n">
        <v>17</v>
      </c>
      <c r="G1216" s="282" t="s">
        <v>21</v>
      </c>
      <c r="H1216" s="283"/>
      <c r="I1216" s="284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T1216" s="16"/>
      <c r="AU1216" s="16"/>
      <c r="AV1216" s="16"/>
      <c r="AW1216" s="16"/>
      <c r="AX1216" s="16"/>
      <c r="AY1216" s="16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BK1216" s="16"/>
      <c r="BL1216" s="16"/>
    </row>
    <row r="1217" customFormat="false" ht="23.85" hidden="false" customHeight="true" outlineLevel="0" collapsed="false">
      <c r="A1217" s="310" t="s">
        <v>2083</v>
      </c>
      <c r="B1217" s="286" t="s">
        <v>2084</v>
      </c>
      <c r="C1217" s="66" t="s">
        <v>1767</v>
      </c>
      <c r="D1217" s="286" t="s">
        <v>916</v>
      </c>
      <c r="E1217" s="286" t="s">
        <v>20</v>
      </c>
      <c r="F1217" s="286" t="n">
        <v>17</v>
      </c>
      <c r="G1217" s="282" t="s">
        <v>21</v>
      </c>
      <c r="H1217" s="283"/>
      <c r="I1217" s="284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T1217" s="16"/>
      <c r="AU1217" s="16"/>
      <c r="AV1217" s="16"/>
      <c r="AW1217" s="16"/>
      <c r="AX1217" s="16"/>
      <c r="AY1217" s="16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BK1217" s="16"/>
      <c r="BL1217" s="16"/>
    </row>
    <row r="1218" customFormat="false" ht="23.85" hidden="false" customHeight="true" outlineLevel="0" collapsed="false">
      <c r="A1218" s="309" t="s">
        <v>2085</v>
      </c>
      <c r="B1218" s="66" t="s">
        <v>2086</v>
      </c>
      <c r="C1218" s="66" t="s">
        <v>1767</v>
      </c>
      <c r="D1218" s="286" t="s">
        <v>916</v>
      </c>
      <c r="E1218" s="66" t="s">
        <v>20</v>
      </c>
      <c r="F1218" s="66" t="n">
        <v>19</v>
      </c>
      <c r="G1218" s="282" t="s">
        <v>21</v>
      </c>
      <c r="H1218" s="283"/>
      <c r="I1218" s="284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T1218" s="16"/>
      <c r="AU1218" s="16"/>
      <c r="AV1218" s="16"/>
      <c r="AW1218" s="16"/>
      <c r="AX1218" s="16"/>
      <c r="AY1218" s="16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BK1218" s="16"/>
      <c r="BL1218" s="16"/>
    </row>
    <row r="1219" customFormat="false" ht="23.85" hidden="false" customHeight="true" outlineLevel="0" collapsed="false">
      <c r="A1219" s="309" t="s">
        <v>2087</v>
      </c>
      <c r="B1219" s="66" t="s">
        <v>2088</v>
      </c>
      <c r="C1219" s="66" t="s">
        <v>1767</v>
      </c>
      <c r="D1219" s="286" t="s">
        <v>916</v>
      </c>
      <c r="E1219" s="66" t="s">
        <v>39</v>
      </c>
      <c r="F1219" s="66" t="n">
        <v>17</v>
      </c>
      <c r="G1219" s="282" t="s">
        <v>21</v>
      </c>
      <c r="H1219" s="283"/>
      <c r="I1219" s="284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T1219" s="16"/>
      <c r="AU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</row>
    <row r="1220" customFormat="false" ht="23.85" hidden="false" customHeight="true" outlineLevel="0" collapsed="false">
      <c r="A1220" s="309" t="s">
        <v>2089</v>
      </c>
      <c r="B1220" s="66" t="s">
        <v>2090</v>
      </c>
      <c r="C1220" s="66" t="s">
        <v>1767</v>
      </c>
      <c r="D1220" s="286" t="s">
        <v>916</v>
      </c>
      <c r="E1220" s="66" t="s">
        <v>20</v>
      </c>
      <c r="F1220" s="66" t="n">
        <v>17</v>
      </c>
      <c r="G1220" s="282" t="s">
        <v>21</v>
      </c>
      <c r="H1220" s="283"/>
      <c r="I1220" s="284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T1220" s="16"/>
      <c r="AU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</row>
    <row r="1221" customFormat="false" ht="23.85" hidden="false" customHeight="true" outlineLevel="0" collapsed="false">
      <c r="A1221" s="309" t="s">
        <v>2091</v>
      </c>
      <c r="B1221" s="66" t="s">
        <v>2092</v>
      </c>
      <c r="C1221" s="66" t="s">
        <v>1767</v>
      </c>
      <c r="D1221" s="286" t="s">
        <v>916</v>
      </c>
      <c r="E1221" s="66" t="s">
        <v>20</v>
      </c>
      <c r="F1221" s="66" t="n">
        <v>19</v>
      </c>
      <c r="G1221" s="282" t="s">
        <v>21</v>
      </c>
      <c r="H1221" s="283"/>
      <c r="I1221" s="284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T1221" s="16"/>
      <c r="AU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</row>
    <row r="1222" customFormat="false" ht="23.85" hidden="false" customHeight="true" outlineLevel="0" collapsed="false">
      <c r="A1222" s="309" t="s">
        <v>2093</v>
      </c>
      <c r="B1222" s="66" t="s">
        <v>2094</v>
      </c>
      <c r="C1222" s="66" t="s">
        <v>1767</v>
      </c>
      <c r="D1222" s="286" t="s">
        <v>916</v>
      </c>
      <c r="E1222" s="66" t="s">
        <v>20</v>
      </c>
      <c r="F1222" s="66" t="n">
        <v>18</v>
      </c>
      <c r="G1222" s="282" t="s">
        <v>21</v>
      </c>
      <c r="H1222" s="283"/>
      <c r="I1222" s="284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T1222" s="16"/>
      <c r="AU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</row>
    <row r="1223" customFormat="false" ht="23.85" hidden="false" customHeight="true" outlineLevel="0" collapsed="false">
      <c r="A1223" s="309" t="s">
        <v>2095</v>
      </c>
      <c r="B1223" s="66" t="s">
        <v>2096</v>
      </c>
      <c r="C1223" s="66" t="s">
        <v>1767</v>
      </c>
      <c r="D1223" s="286" t="s">
        <v>916</v>
      </c>
      <c r="E1223" s="66" t="s">
        <v>39</v>
      </c>
      <c r="F1223" s="66" t="n">
        <v>17</v>
      </c>
      <c r="G1223" s="282" t="s">
        <v>21</v>
      </c>
      <c r="H1223" s="283"/>
      <c r="I1223" s="284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T1223" s="16"/>
      <c r="AU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</row>
    <row r="1224" customFormat="false" ht="23.85" hidden="false" customHeight="true" outlineLevel="0" collapsed="false">
      <c r="A1224" s="309" t="s">
        <v>2097</v>
      </c>
      <c r="B1224" s="66" t="s">
        <v>2098</v>
      </c>
      <c r="C1224" s="66" t="s">
        <v>1767</v>
      </c>
      <c r="D1224" s="286" t="s">
        <v>916</v>
      </c>
      <c r="E1224" s="66" t="s">
        <v>39</v>
      </c>
      <c r="F1224" s="66" t="n">
        <v>18</v>
      </c>
      <c r="G1224" s="282" t="s">
        <v>21</v>
      </c>
      <c r="H1224" s="283"/>
      <c r="I1224" s="284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T1224" s="16"/>
      <c r="AU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</row>
    <row r="1225" customFormat="false" ht="23.85" hidden="false" customHeight="true" outlineLevel="0" collapsed="false">
      <c r="A1225" s="309" t="s">
        <v>2099</v>
      </c>
      <c r="B1225" s="66" t="s">
        <v>2100</v>
      </c>
      <c r="C1225" s="66" t="s">
        <v>1767</v>
      </c>
      <c r="D1225" s="286" t="s">
        <v>916</v>
      </c>
      <c r="E1225" s="66" t="s">
        <v>39</v>
      </c>
      <c r="F1225" s="66" t="n">
        <v>18</v>
      </c>
      <c r="G1225" s="282" t="s">
        <v>21</v>
      </c>
      <c r="H1225" s="283"/>
      <c r="I1225" s="284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T1225" s="16"/>
      <c r="AU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</row>
    <row r="1226" customFormat="false" ht="23.85" hidden="false" customHeight="true" outlineLevel="0" collapsed="false">
      <c r="A1226" s="309" t="s">
        <v>2101</v>
      </c>
      <c r="B1226" s="66" t="s">
        <v>2102</v>
      </c>
      <c r="C1226" s="66" t="s">
        <v>1767</v>
      </c>
      <c r="D1226" s="286" t="s">
        <v>916</v>
      </c>
      <c r="E1226" s="66" t="s">
        <v>39</v>
      </c>
      <c r="F1226" s="66" t="n">
        <v>17</v>
      </c>
      <c r="G1226" s="282" t="s">
        <v>21</v>
      </c>
      <c r="H1226" s="283"/>
      <c r="I1226" s="284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T1226" s="16"/>
      <c r="AU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</row>
    <row r="1227" customFormat="false" ht="23.85" hidden="false" customHeight="true" outlineLevel="0" collapsed="false">
      <c r="A1227" s="309" t="s">
        <v>2103</v>
      </c>
      <c r="B1227" s="66" t="s">
        <v>2104</v>
      </c>
      <c r="C1227" s="66" t="s">
        <v>1767</v>
      </c>
      <c r="D1227" s="286" t="s">
        <v>916</v>
      </c>
      <c r="E1227" s="66" t="s">
        <v>20</v>
      </c>
      <c r="F1227" s="66" t="n">
        <v>18</v>
      </c>
      <c r="G1227" s="282" t="s">
        <v>21</v>
      </c>
      <c r="H1227" s="283"/>
      <c r="I1227" s="284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T1227" s="16"/>
      <c r="AU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</row>
    <row r="1228" customFormat="false" ht="23.85" hidden="false" customHeight="true" outlineLevel="0" collapsed="false">
      <c r="A1228" s="309" t="s">
        <v>2105</v>
      </c>
      <c r="B1228" s="66" t="s">
        <v>2106</v>
      </c>
      <c r="C1228" s="66" t="s">
        <v>1767</v>
      </c>
      <c r="D1228" s="286" t="s">
        <v>916</v>
      </c>
      <c r="E1228" s="66" t="s">
        <v>39</v>
      </c>
      <c r="F1228" s="66" t="n">
        <v>18</v>
      </c>
      <c r="G1228" s="282" t="s">
        <v>21</v>
      </c>
      <c r="H1228" s="283"/>
      <c r="I1228" s="284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T1228" s="16"/>
      <c r="AU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</row>
    <row r="1229" customFormat="false" ht="23.85" hidden="false" customHeight="true" outlineLevel="0" collapsed="false">
      <c r="A1229" s="309" t="s">
        <v>2107</v>
      </c>
      <c r="B1229" s="66" t="s">
        <v>2108</v>
      </c>
      <c r="C1229" s="66" t="s">
        <v>1767</v>
      </c>
      <c r="D1229" s="286" t="s">
        <v>916</v>
      </c>
      <c r="E1229" s="66" t="s">
        <v>20</v>
      </c>
      <c r="F1229" s="66" t="n">
        <v>19</v>
      </c>
      <c r="G1229" s="282" t="s">
        <v>21</v>
      </c>
      <c r="H1229" s="283"/>
      <c r="I1229" s="284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T1229" s="16"/>
      <c r="AU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</row>
    <row r="1230" customFormat="false" ht="23.85" hidden="false" customHeight="true" outlineLevel="0" collapsed="false">
      <c r="A1230" s="309" t="s">
        <v>2109</v>
      </c>
      <c r="B1230" s="66" t="s">
        <v>2110</v>
      </c>
      <c r="C1230" s="66" t="s">
        <v>1767</v>
      </c>
      <c r="D1230" s="286" t="s">
        <v>916</v>
      </c>
      <c r="E1230" s="66" t="s">
        <v>20</v>
      </c>
      <c r="F1230" s="66" t="n">
        <v>18</v>
      </c>
      <c r="G1230" s="282" t="s">
        <v>21</v>
      </c>
      <c r="H1230" s="283"/>
      <c r="I1230" s="284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T1230" s="16"/>
      <c r="AU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</row>
    <row r="1231" customFormat="false" ht="23.85" hidden="false" customHeight="true" outlineLevel="0" collapsed="false">
      <c r="A1231" s="309" t="s">
        <v>2111</v>
      </c>
      <c r="B1231" s="66" t="s">
        <v>2112</v>
      </c>
      <c r="C1231" s="66" t="s">
        <v>1767</v>
      </c>
      <c r="D1231" s="286" t="s">
        <v>916</v>
      </c>
      <c r="E1231" s="66" t="s">
        <v>20</v>
      </c>
      <c r="F1231" s="66" t="n">
        <v>17</v>
      </c>
      <c r="G1231" s="282" t="s">
        <v>21</v>
      </c>
      <c r="H1231" s="283"/>
      <c r="I1231" s="284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T1231" s="16"/>
      <c r="AU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</row>
    <row r="1232" customFormat="false" ht="23.85" hidden="false" customHeight="true" outlineLevel="0" collapsed="false">
      <c r="A1232" s="309" t="s">
        <v>2113</v>
      </c>
      <c r="B1232" s="66" t="s">
        <v>2114</v>
      </c>
      <c r="C1232" s="66" t="s">
        <v>1767</v>
      </c>
      <c r="D1232" s="286" t="s">
        <v>916</v>
      </c>
      <c r="E1232" s="66" t="s">
        <v>39</v>
      </c>
      <c r="F1232" s="66" t="n">
        <v>19</v>
      </c>
      <c r="G1232" s="282" t="s">
        <v>21</v>
      </c>
      <c r="H1232" s="283"/>
      <c r="I1232" s="284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T1232" s="16"/>
      <c r="AU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</row>
    <row r="1233" customFormat="false" ht="23.85" hidden="false" customHeight="true" outlineLevel="0" collapsed="false">
      <c r="A1233" s="309" t="s">
        <v>2115</v>
      </c>
      <c r="B1233" s="66" t="s">
        <v>2116</v>
      </c>
      <c r="C1233" s="66" t="s">
        <v>1767</v>
      </c>
      <c r="D1233" s="286" t="s">
        <v>916</v>
      </c>
      <c r="E1233" s="66" t="s">
        <v>39</v>
      </c>
      <c r="F1233" s="66" t="n">
        <v>19</v>
      </c>
      <c r="G1233" s="282" t="s">
        <v>21</v>
      </c>
      <c r="H1233" s="283"/>
      <c r="I1233" s="284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T1233" s="16"/>
      <c r="AU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</row>
    <row r="1234" customFormat="false" ht="23.85" hidden="false" customHeight="true" outlineLevel="0" collapsed="false">
      <c r="A1234" s="309" t="s">
        <v>2117</v>
      </c>
      <c r="B1234" s="66" t="s">
        <v>2118</v>
      </c>
      <c r="C1234" s="66" t="s">
        <v>1767</v>
      </c>
      <c r="D1234" s="286" t="s">
        <v>916</v>
      </c>
      <c r="E1234" s="66" t="s">
        <v>39</v>
      </c>
      <c r="F1234" s="66" t="n">
        <v>17</v>
      </c>
      <c r="G1234" s="282" t="s">
        <v>21</v>
      </c>
      <c r="H1234" s="283"/>
      <c r="I1234" s="284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T1234" s="16"/>
      <c r="AU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</row>
    <row r="1235" customFormat="false" ht="23.85" hidden="false" customHeight="true" outlineLevel="0" collapsed="false">
      <c r="A1235" s="309" t="s">
        <v>2119</v>
      </c>
      <c r="B1235" s="66" t="s">
        <v>2120</v>
      </c>
      <c r="C1235" s="66" t="s">
        <v>1767</v>
      </c>
      <c r="D1235" s="286" t="s">
        <v>916</v>
      </c>
      <c r="E1235" s="66" t="s">
        <v>39</v>
      </c>
      <c r="F1235" s="66" t="n">
        <v>18</v>
      </c>
      <c r="G1235" s="282" t="s">
        <v>21</v>
      </c>
      <c r="H1235" s="283"/>
      <c r="I1235" s="284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T1235" s="16"/>
      <c r="AU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</row>
    <row r="1236" customFormat="false" ht="23.85" hidden="false" customHeight="true" outlineLevel="0" collapsed="false">
      <c r="A1236" s="309" t="s">
        <v>2121</v>
      </c>
      <c r="B1236" s="66" t="s">
        <v>2122</v>
      </c>
      <c r="C1236" s="66" t="s">
        <v>1767</v>
      </c>
      <c r="D1236" s="286" t="s">
        <v>916</v>
      </c>
      <c r="E1236" s="66" t="s">
        <v>20</v>
      </c>
      <c r="F1236" s="66" t="n">
        <v>17</v>
      </c>
      <c r="G1236" s="282" t="s">
        <v>21</v>
      </c>
      <c r="H1236" s="283"/>
      <c r="I1236" s="284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T1236" s="16"/>
      <c r="AU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</row>
    <row r="1237" customFormat="false" ht="23.85" hidden="false" customHeight="true" outlineLevel="0" collapsed="false">
      <c r="A1237" s="309" t="s">
        <v>2123</v>
      </c>
      <c r="B1237" s="66" t="s">
        <v>2124</v>
      </c>
      <c r="C1237" s="66" t="s">
        <v>1767</v>
      </c>
      <c r="D1237" s="286" t="s">
        <v>916</v>
      </c>
      <c r="E1237" s="66" t="s">
        <v>20</v>
      </c>
      <c r="F1237" s="66" t="n">
        <v>20</v>
      </c>
      <c r="G1237" s="282" t="s">
        <v>21</v>
      </c>
      <c r="H1237" s="283"/>
      <c r="I1237" s="284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T1237" s="16"/>
      <c r="AU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</row>
    <row r="1238" customFormat="false" ht="23.85" hidden="false" customHeight="true" outlineLevel="0" collapsed="false">
      <c r="A1238" s="309" t="s">
        <v>2125</v>
      </c>
      <c r="B1238" s="66" t="s">
        <v>2126</v>
      </c>
      <c r="C1238" s="66" t="s">
        <v>1767</v>
      </c>
      <c r="D1238" s="286" t="s">
        <v>916</v>
      </c>
      <c r="E1238" s="66" t="s">
        <v>20</v>
      </c>
      <c r="F1238" s="66" t="n">
        <v>18</v>
      </c>
      <c r="G1238" s="282" t="s">
        <v>21</v>
      </c>
      <c r="H1238" s="283"/>
      <c r="I1238" s="284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T1238" s="16"/>
      <c r="AU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</row>
    <row r="1239" customFormat="false" ht="23.85" hidden="false" customHeight="true" outlineLevel="0" collapsed="false">
      <c r="A1239" s="309" t="s">
        <v>2127</v>
      </c>
      <c r="B1239" s="66" t="s">
        <v>2128</v>
      </c>
      <c r="C1239" s="66" t="s">
        <v>1767</v>
      </c>
      <c r="D1239" s="286" t="s">
        <v>916</v>
      </c>
      <c r="E1239" s="66" t="s">
        <v>39</v>
      </c>
      <c r="F1239" s="66" t="n">
        <v>18</v>
      </c>
      <c r="G1239" s="282" t="s">
        <v>21</v>
      </c>
      <c r="H1239" s="283"/>
      <c r="I1239" s="284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T1239" s="16"/>
      <c r="AU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</row>
    <row r="1240" customFormat="false" ht="23.85" hidden="false" customHeight="true" outlineLevel="0" collapsed="false">
      <c r="A1240" s="309" t="s">
        <v>2129</v>
      </c>
      <c r="B1240" s="66" t="s">
        <v>2130</v>
      </c>
      <c r="C1240" s="66" t="s">
        <v>1767</v>
      </c>
      <c r="D1240" s="286" t="s">
        <v>916</v>
      </c>
      <c r="E1240" s="66" t="s">
        <v>39</v>
      </c>
      <c r="F1240" s="66" t="n">
        <v>20</v>
      </c>
      <c r="G1240" s="282" t="s">
        <v>21</v>
      </c>
      <c r="H1240" s="283"/>
      <c r="I1240" s="284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T1240" s="16"/>
      <c r="AU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</row>
    <row r="1241" customFormat="false" ht="23.85" hidden="false" customHeight="true" outlineLevel="0" collapsed="false">
      <c r="A1241" s="309" t="s">
        <v>2131</v>
      </c>
      <c r="B1241" s="66" t="s">
        <v>2132</v>
      </c>
      <c r="C1241" s="66" t="s">
        <v>1767</v>
      </c>
      <c r="D1241" s="286" t="s">
        <v>916</v>
      </c>
      <c r="E1241" s="66" t="s">
        <v>20</v>
      </c>
      <c r="F1241" s="66" t="n">
        <v>18</v>
      </c>
      <c r="G1241" s="282" t="s">
        <v>21</v>
      </c>
      <c r="H1241" s="283"/>
      <c r="I1241" s="284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T1241" s="16"/>
      <c r="AU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</row>
    <row r="1242" customFormat="false" ht="23.85" hidden="false" customHeight="true" outlineLevel="0" collapsed="false">
      <c r="A1242" s="309" t="s">
        <v>2133</v>
      </c>
      <c r="B1242" s="66" t="s">
        <v>2134</v>
      </c>
      <c r="C1242" s="66" t="s">
        <v>1767</v>
      </c>
      <c r="D1242" s="286" t="s">
        <v>916</v>
      </c>
      <c r="E1242" s="66" t="s">
        <v>39</v>
      </c>
      <c r="F1242" s="66" t="n">
        <v>17</v>
      </c>
      <c r="G1242" s="282" t="s">
        <v>21</v>
      </c>
      <c r="H1242" s="283"/>
      <c r="I1242" s="284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T1242" s="16"/>
      <c r="AU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</row>
    <row r="1243" customFormat="false" ht="23.85" hidden="false" customHeight="true" outlineLevel="0" collapsed="false">
      <c r="A1243" s="309" t="s">
        <v>2135</v>
      </c>
      <c r="B1243" s="66" t="s">
        <v>2136</v>
      </c>
      <c r="C1243" s="66" t="s">
        <v>1767</v>
      </c>
      <c r="D1243" s="286" t="s">
        <v>916</v>
      </c>
      <c r="E1243" s="66" t="s">
        <v>20</v>
      </c>
      <c r="F1243" s="66" t="n">
        <v>18</v>
      </c>
      <c r="G1243" s="282" t="s">
        <v>21</v>
      </c>
      <c r="H1243" s="283"/>
      <c r="I1243" s="284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T1243" s="16"/>
      <c r="AU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</row>
    <row r="1244" customFormat="false" ht="23.85" hidden="false" customHeight="true" outlineLevel="0" collapsed="false">
      <c r="A1244" s="309" t="s">
        <v>2137</v>
      </c>
      <c r="B1244" s="66" t="s">
        <v>2138</v>
      </c>
      <c r="C1244" s="66" t="s">
        <v>1767</v>
      </c>
      <c r="D1244" s="286" t="s">
        <v>916</v>
      </c>
      <c r="E1244" s="66" t="s">
        <v>39</v>
      </c>
      <c r="F1244" s="66" t="n">
        <v>17</v>
      </c>
      <c r="G1244" s="282" t="s">
        <v>21</v>
      </c>
      <c r="H1244" s="283"/>
      <c r="I1244" s="284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T1244" s="16"/>
      <c r="AU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</row>
    <row r="1245" customFormat="false" ht="23.85" hidden="false" customHeight="true" outlineLevel="0" collapsed="false">
      <c r="A1245" s="309" t="s">
        <v>2139</v>
      </c>
      <c r="B1245" s="66" t="s">
        <v>2140</v>
      </c>
      <c r="C1245" s="66" t="s">
        <v>1767</v>
      </c>
      <c r="D1245" s="286" t="s">
        <v>916</v>
      </c>
      <c r="E1245" s="66" t="s">
        <v>39</v>
      </c>
      <c r="F1245" s="66" t="n">
        <v>18</v>
      </c>
      <c r="G1245" s="282" t="s">
        <v>21</v>
      </c>
      <c r="H1245" s="283"/>
      <c r="I1245" s="284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T1245" s="16"/>
      <c r="AU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</row>
    <row r="1246" customFormat="false" ht="23.85" hidden="false" customHeight="true" outlineLevel="0" collapsed="false">
      <c r="A1246" s="309" t="s">
        <v>2141</v>
      </c>
      <c r="B1246" s="66" t="s">
        <v>2142</v>
      </c>
      <c r="C1246" s="66" t="s">
        <v>1767</v>
      </c>
      <c r="D1246" s="286" t="s">
        <v>916</v>
      </c>
      <c r="E1246" s="66" t="s">
        <v>39</v>
      </c>
      <c r="F1246" s="66" t="n">
        <v>18</v>
      </c>
      <c r="G1246" s="282" t="s">
        <v>21</v>
      </c>
      <c r="H1246" s="283"/>
      <c r="I1246" s="284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T1246" s="16"/>
      <c r="AU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</row>
    <row r="1247" customFormat="false" ht="23.85" hidden="false" customHeight="true" outlineLevel="0" collapsed="false">
      <c r="A1247" s="309" t="s">
        <v>2143</v>
      </c>
      <c r="B1247" s="66" t="s">
        <v>2144</v>
      </c>
      <c r="C1247" s="66" t="s">
        <v>1767</v>
      </c>
      <c r="D1247" s="286" t="s">
        <v>916</v>
      </c>
      <c r="E1247" s="66" t="s">
        <v>39</v>
      </c>
      <c r="F1247" s="66" t="n">
        <v>17</v>
      </c>
      <c r="G1247" s="282" t="s">
        <v>21</v>
      </c>
      <c r="H1247" s="283"/>
      <c r="I1247" s="284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T1247" s="16"/>
      <c r="AU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</row>
    <row r="1248" customFormat="false" ht="23.85" hidden="false" customHeight="true" outlineLevel="0" collapsed="false">
      <c r="A1248" s="276" t="s">
        <v>3</v>
      </c>
      <c r="B1248" s="276" t="s">
        <v>2145</v>
      </c>
      <c r="C1248" s="276"/>
      <c r="D1248" s="276"/>
      <c r="E1248" s="276"/>
      <c r="F1248" s="276" t="s">
        <v>5</v>
      </c>
      <c r="G1248" s="277" t="n">
        <v>47391</v>
      </c>
      <c r="H1248" s="276" t="s">
        <v>1</v>
      </c>
      <c r="I1248" s="25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T1248" s="16"/>
      <c r="AU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</row>
    <row r="1249" customFormat="false" ht="24.6" hidden="false" customHeight="true" outlineLevel="0" collapsed="false">
      <c r="A1249" s="276" t="s">
        <v>6</v>
      </c>
      <c r="B1249" s="278" t="s">
        <v>2146</v>
      </c>
      <c r="C1249" s="278"/>
      <c r="D1249" s="278"/>
      <c r="E1249" s="278"/>
      <c r="F1249" s="276" t="s">
        <v>8</v>
      </c>
      <c r="G1249" s="278" t="s">
        <v>1712</v>
      </c>
      <c r="H1249" s="276"/>
      <c r="I1249" s="25"/>
    </row>
    <row r="1250" customFormat="false" ht="24.6" hidden="false" customHeight="true" outlineLevel="0" collapsed="false">
      <c r="A1250" s="279" t="s">
        <v>10</v>
      </c>
      <c r="B1250" s="279" t="s">
        <v>11</v>
      </c>
      <c r="C1250" s="278" t="s">
        <v>12</v>
      </c>
      <c r="D1250" s="279" t="s">
        <v>13</v>
      </c>
      <c r="E1250" s="279" t="s">
        <v>14</v>
      </c>
      <c r="F1250" s="279" t="s">
        <v>15</v>
      </c>
      <c r="G1250" s="276" t="s">
        <v>16</v>
      </c>
      <c r="H1250" s="276"/>
      <c r="I1250" s="25"/>
    </row>
    <row r="1251" customFormat="false" ht="24.6" hidden="false" customHeight="true" outlineLevel="0" collapsed="false">
      <c r="A1251" s="279"/>
      <c r="B1251" s="279"/>
      <c r="C1251" s="279"/>
      <c r="D1251" s="279"/>
      <c r="E1251" s="279"/>
      <c r="F1251" s="279"/>
      <c r="G1251" s="279"/>
      <c r="H1251" s="279"/>
      <c r="I1251" s="25"/>
    </row>
    <row r="1252" customFormat="false" ht="24.6" hidden="false" customHeight="true" outlineLevel="0" collapsed="false">
      <c r="A1252" s="311" t="s">
        <v>2147</v>
      </c>
      <c r="B1252" s="66" t="s">
        <v>2148</v>
      </c>
      <c r="C1252" s="66" t="s">
        <v>1767</v>
      </c>
      <c r="D1252" s="66" t="s">
        <v>332</v>
      </c>
      <c r="E1252" s="66" t="s">
        <v>39</v>
      </c>
      <c r="F1252" s="66" t="n">
        <v>42</v>
      </c>
      <c r="G1252" s="282" t="s">
        <v>21</v>
      </c>
      <c r="H1252" s="283" t="n">
        <f aca="false">COUNTA(A1252:A1255)</f>
        <v>4</v>
      </c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</row>
    <row r="1253" customFormat="false" ht="24.6" hidden="false" customHeight="true" outlineLevel="0" collapsed="false">
      <c r="A1253" s="311" t="s">
        <v>2149</v>
      </c>
      <c r="B1253" s="66" t="s">
        <v>2150</v>
      </c>
      <c r="C1253" s="66" t="s">
        <v>1767</v>
      </c>
      <c r="D1253" s="66" t="s">
        <v>57</v>
      </c>
      <c r="E1253" s="66" t="s">
        <v>39</v>
      </c>
      <c r="F1253" s="66" t="n">
        <v>29</v>
      </c>
      <c r="G1253" s="282" t="s">
        <v>21</v>
      </c>
      <c r="H1253" s="283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</row>
    <row r="1254" customFormat="false" ht="24.6" hidden="false" customHeight="true" outlineLevel="0" collapsed="false">
      <c r="A1254" s="311" t="s">
        <v>2151</v>
      </c>
      <c r="B1254" s="66" t="s">
        <v>2152</v>
      </c>
      <c r="C1254" s="66" t="s">
        <v>1767</v>
      </c>
      <c r="D1254" s="66" t="s">
        <v>332</v>
      </c>
      <c r="E1254" s="66" t="s">
        <v>39</v>
      </c>
      <c r="F1254" s="66" t="n">
        <v>47</v>
      </c>
      <c r="G1254" s="282" t="s">
        <v>21</v>
      </c>
      <c r="H1254" s="283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</row>
    <row r="1255" customFormat="false" ht="24.6" hidden="false" customHeight="true" outlineLevel="0" collapsed="false">
      <c r="A1255" s="311" t="s">
        <v>2153</v>
      </c>
      <c r="B1255" s="66" t="s">
        <v>2154</v>
      </c>
      <c r="C1255" s="66" t="s">
        <v>1767</v>
      </c>
      <c r="D1255" s="66" t="s">
        <v>332</v>
      </c>
      <c r="E1255" s="66" t="s">
        <v>20</v>
      </c>
      <c r="F1255" s="66" t="n">
        <v>35</v>
      </c>
      <c r="G1255" s="282" t="s">
        <v>21</v>
      </c>
      <c r="H1255" s="283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</row>
    <row r="1256" customFormat="false" ht="24.6" hidden="false" customHeight="true" outlineLevel="0" collapsed="false">
      <c r="A1256" s="312" t="s">
        <v>333</v>
      </c>
      <c r="B1256" s="312"/>
      <c r="C1256" s="312"/>
      <c r="D1256" s="312"/>
      <c r="E1256" s="312"/>
      <c r="F1256" s="312"/>
      <c r="G1256" s="312"/>
      <c r="H1256" s="313" t="n">
        <f aca="false">H1013+H1029+H1037+H1077+H1084+H1103+H1121+H1133+H1196+H1202+H1255</f>
        <v>198</v>
      </c>
      <c r="I1256" s="284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</row>
    <row r="1257" customFormat="false" ht="24.6" hidden="false" customHeight="true" outlineLevel="0" collapsed="false">
      <c r="A1257" s="314" t="s">
        <v>2155</v>
      </c>
      <c r="B1257" s="314"/>
      <c r="C1257" s="314"/>
      <c r="D1257" s="314"/>
      <c r="E1257" s="314"/>
      <c r="F1257" s="314"/>
      <c r="G1257" s="314"/>
      <c r="H1257" s="315" t="n">
        <f aca="false">H177+H433+H522+H594+H671+H709+H793+H874+H940+H1007+H1256</f>
        <v>916</v>
      </c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T1257" s="16"/>
      <c r="AU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</row>
    <row r="1258" customFormat="false" ht="24.6" hidden="false" customHeight="true" outlineLevel="0" collapsed="false"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T1258" s="16"/>
      <c r="AU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</row>
    <row r="1259" customFormat="false" ht="23.85" hidden="false" customHeight="true" outlineLevel="0" collapsed="false"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</row>
    <row r="1260" customFormat="false" ht="23.85" hidden="false" customHeight="true" outlineLevel="0" collapsed="false"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</row>
    <row r="1261" customFormat="false" ht="23.85" hidden="false" customHeight="true" outlineLevel="0" collapsed="false"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</row>
    <row r="1262" customFormat="false" ht="23.85" hidden="false" customHeight="true" outlineLevel="0" collapsed="false"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</row>
    <row r="1267" customFormat="false" ht="23.85" hidden="false" customHeight="true" outlineLevel="0" collapsed="false"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</row>
    <row r="1268" customFormat="false" ht="23.85" hidden="false" customHeight="true" outlineLevel="0" collapsed="false"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</row>
    <row r="1269" customFormat="false" ht="23.85" hidden="false" customHeight="true" outlineLevel="0" collapsed="false"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</row>
    <row r="1270" customFormat="false" ht="23.85" hidden="false" customHeight="true" outlineLevel="0" collapsed="false"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</row>
    <row r="1271" customFormat="false" ht="23.85" hidden="false" customHeight="true" outlineLevel="0" collapsed="false"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</row>
    <row r="1272" customFormat="false" ht="23.85" hidden="false" customHeight="true" outlineLevel="0" collapsed="false"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</row>
    <row r="1273" customFormat="false" ht="23.85" hidden="false" customHeight="true" outlineLevel="0" collapsed="false"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</row>
    <row r="1274" customFormat="false" ht="23.85" hidden="false" customHeight="true" outlineLevel="0" collapsed="false"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</row>
    <row r="1275" customFormat="false" ht="23.85" hidden="false" customHeight="true" outlineLevel="0" collapsed="false"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</row>
    <row r="1276" customFormat="false" ht="23.85" hidden="false" customHeight="true" outlineLevel="0" collapsed="false"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</row>
    <row r="1281" customFormat="false" ht="23.85" hidden="false" customHeight="true" outlineLevel="0" collapsed="false"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T1281" s="16"/>
      <c r="AU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</row>
    <row r="1282" customFormat="false" ht="23.85" hidden="false" customHeight="true" outlineLevel="0" collapsed="false"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T1282" s="16"/>
      <c r="AU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</row>
    <row r="1283" customFormat="false" ht="23.85" hidden="false" customHeight="true" outlineLevel="0" collapsed="false"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T1283" s="16"/>
      <c r="AU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</row>
    <row r="1284" customFormat="false" ht="23.85" hidden="false" customHeight="true" outlineLevel="0" collapsed="false"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T1284" s="16"/>
      <c r="AU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</row>
    <row r="1285" customFormat="false" ht="23.85" hidden="false" customHeight="true" outlineLevel="0" collapsed="false"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T1285" s="16"/>
      <c r="AU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</row>
    <row r="1286" customFormat="false" ht="23.85" hidden="false" customHeight="true" outlineLevel="0" collapsed="false"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T1286" s="16"/>
      <c r="AU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BK1286" s="16"/>
      <c r="BL1286" s="16"/>
    </row>
    <row r="1287" customFormat="false" ht="23.85" hidden="false" customHeight="true" outlineLevel="0" collapsed="false"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T1287" s="16"/>
      <c r="AU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</row>
    <row r="1288" customFormat="false" ht="23.85" hidden="false" customHeight="true" outlineLevel="0" collapsed="false"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T1288" s="16"/>
      <c r="AU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</row>
    <row r="1289" customFormat="false" ht="23.85" hidden="false" customHeight="true" outlineLevel="0" collapsed="false"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T1289" s="16"/>
      <c r="AU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</row>
    <row r="1290" customFormat="false" ht="23.85" hidden="false" customHeight="true" outlineLevel="0" collapsed="false"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T1290" s="16"/>
      <c r="AU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</row>
    <row r="1297" customFormat="false" ht="23.85" hidden="false" customHeight="true" outlineLevel="0" collapsed="false"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T1297" s="16"/>
      <c r="AU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</row>
    <row r="1298" customFormat="false" ht="23.85" hidden="false" customHeight="true" outlineLevel="0" collapsed="false"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T1298" s="16"/>
      <c r="AU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</row>
    <row r="1303" customFormat="false" ht="23.85" hidden="false" customHeight="true" outlineLevel="0" collapsed="false"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T1303" s="16"/>
      <c r="AU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</row>
    <row r="1304" customFormat="false" ht="23.85" hidden="false" customHeight="true" outlineLevel="0" collapsed="false"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T1304" s="16"/>
      <c r="AU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</row>
    <row r="1305" customFormat="false" ht="23.85" hidden="false" customHeight="true" outlineLevel="0" collapsed="false"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T1305" s="16"/>
      <c r="AU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</row>
    <row r="1306" customFormat="false" ht="23.85" hidden="false" customHeight="true" outlineLevel="0" collapsed="false"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T1306" s="16"/>
      <c r="AU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</row>
    <row r="1307" customFormat="false" ht="23.85" hidden="false" customHeight="true" outlineLevel="0" collapsed="false"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T1307" s="16"/>
      <c r="AU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BK1307" s="16"/>
      <c r="BL1307" s="16"/>
    </row>
    <row r="1308" customFormat="false" ht="23.85" hidden="false" customHeight="true" outlineLevel="0" collapsed="false"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T1308" s="16"/>
      <c r="AU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</row>
    <row r="1309" customFormat="false" ht="23.85" hidden="false" customHeight="true" outlineLevel="0" collapsed="false"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T1309" s="16"/>
      <c r="AU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</row>
    <row r="1310" customFormat="false" ht="23.85" hidden="false" customHeight="true" outlineLevel="0" collapsed="false"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T1310" s="16"/>
      <c r="AU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</row>
    <row r="1311" customFormat="false" ht="23.85" hidden="false" customHeight="true" outlineLevel="0" collapsed="false"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T1311" s="16"/>
      <c r="AU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</row>
    <row r="1312" customFormat="false" ht="23.85" hidden="false" customHeight="true" outlineLevel="0" collapsed="false"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T1312" s="16"/>
      <c r="AU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</row>
    <row r="1317" customFormat="false" ht="23.85" hidden="false" customHeight="true" outlineLevel="0" collapsed="false"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T1317" s="16"/>
      <c r="AU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</row>
    <row r="1322" customFormat="false" ht="23.85" hidden="false" customHeight="true" outlineLevel="0" collapsed="false"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T1322" s="16"/>
      <c r="AU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</row>
    <row r="1323" customFormat="false" ht="23.85" hidden="false" customHeight="true" outlineLevel="0" collapsed="false"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T1323" s="16"/>
      <c r="AU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</row>
    <row r="1324" customFormat="false" ht="23.85" hidden="false" customHeight="true" outlineLevel="0" collapsed="false"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T1324" s="16"/>
      <c r="AU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</row>
    <row r="1325" customFormat="false" ht="23.85" hidden="false" customHeight="true" outlineLevel="0" collapsed="false"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T1325" s="16"/>
      <c r="AU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</row>
    <row r="1326" customFormat="false" ht="23.85" hidden="false" customHeight="true" outlineLevel="0" collapsed="false"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T1326" s="16"/>
      <c r="AU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</row>
    <row r="1327" customFormat="false" ht="23.85" hidden="false" customHeight="true" outlineLevel="0" collapsed="false"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T1327" s="16"/>
      <c r="AU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</row>
    <row r="1328" customFormat="false" ht="23.85" hidden="false" customHeight="true" outlineLevel="0" collapsed="false"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T1328" s="16"/>
      <c r="AU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</row>
    <row r="1329" customFormat="false" ht="23.85" hidden="false" customHeight="true" outlineLevel="0" collapsed="false"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T1329" s="16"/>
      <c r="AU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</row>
    <row r="1330" customFormat="false" ht="23.85" hidden="false" customHeight="true" outlineLevel="0" collapsed="false"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T1330" s="16"/>
      <c r="AU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</row>
    <row r="1331" customFormat="false" ht="23.85" hidden="false" customHeight="true" outlineLevel="0" collapsed="false"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T1331" s="16"/>
      <c r="AU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</row>
    <row r="1332" customFormat="false" ht="23.85" hidden="false" customHeight="true" outlineLevel="0" collapsed="false"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T1332" s="16"/>
      <c r="AU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</row>
    <row r="1333" customFormat="false" ht="23.85" hidden="false" customHeight="true" outlineLevel="0" collapsed="false"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T1333" s="16"/>
      <c r="AU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</row>
    <row r="1334" customFormat="false" ht="24.6" hidden="false" customHeight="true" outlineLevel="0" collapsed="false"/>
    <row r="1335" customFormat="false" ht="24.6" hidden="false" customHeight="true" outlineLevel="0" collapsed="false"/>
    <row r="1336" customFormat="false" ht="24.6" hidden="false" customHeight="true" outlineLevel="0" collapsed="false"/>
    <row r="1338" customFormat="false" ht="23.85" hidden="false" customHeight="true" outlineLevel="0" collapsed="false"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T1338" s="16"/>
      <c r="AU1338" s="16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</row>
    <row r="1339" customFormat="false" ht="23.85" hidden="false" customHeight="true" outlineLevel="0" collapsed="false"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  <c r="AR1339" s="16"/>
      <c r="AS1339" s="16"/>
      <c r="AT1339" s="16"/>
      <c r="AU1339" s="16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</row>
    <row r="1340" customFormat="false" ht="23.85" hidden="false" customHeight="true" outlineLevel="0" collapsed="false"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T1340" s="16"/>
      <c r="AU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</row>
    <row r="1341" customFormat="false" ht="23.85" hidden="false" customHeight="true" outlineLevel="0" collapsed="false"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T1341" s="16"/>
      <c r="AU1341" s="16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</row>
    <row r="1342" customFormat="false" ht="23.85" hidden="false" customHeight="true" outlineLevel="0" collapsed="false"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T1342" s="16"/>
      <c r="AU1342" s="16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</row>
    <row r="1343" customFormat="false" ht="23.85" hidden="false" customHeight="true" outlineLevel="0" collapsed="false"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T1343" s="16"/>
      <c r="AU1343" s="16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</row>
    <row r="1344" customFormat="false" ht="23.85" hidden="false" customHeight="true" outlineLevel="0" collapsed="false"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T1344" s="16"/>
      <c r="AU1344" s="16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</row>
    <row r="1345" customFormat="false" ht="23.85" hidden="false" customHeight="true" outlineLevel="0" collapsed="false"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T1345" s="16"/>
      <c r="AU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</row>
    <row r="1346" customFormat="false" ht="23.85" hidden="false" customHeight="true" outlineLevel="0" collapsed="false"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T1346" s="16"/>
      <c r="AU1346" s="16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</row>
    <row r="1347" customFormat="false" ht="23.85" hidden="false" customHeight="true" outlineLevel="0" collapsed="false"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T1347" s="16"/>
      <c r="AU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</row>
    <row r="1348" customFormat="false" ht="23.85" hidden="false" customHeight="true" outlineLevel="0" collapsed="false"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  <c r="AR1348" s="16"/>
      <c r="AS1348" s="16"/>
      <c r="AT1348" s="16"/>
      <c r="AU1348" s="16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</row>
    <row r="1349" customFormat="false" ht="23.85" hidden="false" customHeight="true" outlineLevel="0" collapsed="false"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T1349" s="16"/>
      <c r="AU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</row>
    <row r="1350" customFormat="false" ht="23.85" hidden="false" customHeight="true" outlineLevel="0" collapsed="false"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T1350" s="16"/>
      <c r="AU1350" s="16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</row>
    <row r="1356" customFormat="false" ht="23.85" hidden="false" customHeight="true" outlineLevel="0" collapsed="false"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T1356" s="16"/>
      <c r="AU1356" s="16"/>
      <c r="AV1356" s="16"/>
      <c r="AW1356" s="16"/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</row>
    <row r="1357" customFormat="false" ht="23.85" hidden="false" customHeight="true" outlineLevel="0" collapsed="false"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T1357" s="16"/>
      <c r="AU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BK1357" s="16"/>
      <c r="BL1357" s="16"/>
    </row>
    <row r="1358" customFormat="false" ht="23.85" hidden="false" customHeight="true" outlineLevel="0" collapsed="false"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T1358" s="16"/>
      <c r="AU1358" s="16"/>
      <c r="AV1358" s="16"/>
      <c r="AW1358" s="16"/>
      <c r="AX1358" s="16"/>
      <c r="AY1358" s="16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BK1358" s="16"/>
      <c r="BL1358" s="16"/>
    </row>
    <row r="1359" customFormat="false" ht="23.85" hidden="false" customHeight="true" outlineLevel="0" collapsed="false"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T1359" s="16"/>
      <c r="AU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</row>
    <row r="1360" customFormat="false" ht="23.85" hidden="false" customHeight="true" outlineLevel="0" collapsed="false"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T1360" s="16"/>
      <c r="AU1360" s="16"/>
      <c r="AV1360" s="16"/>
      <c r="AW1360" s="16"/>
      <c r="AX1360" s="16"/>
      <c r="AY1360" s="16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BK1360" s="16"/>
      <c r="BL1360" s="16"/>
    </row>
    <row r="1361" customFormat="false" ht="23.85" hidden="false" customHeight="true" outlineLevel="0" collapsed="false"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T1361" s="16"/>
      <c r="AU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BK1361" s="16"/>
      <c r="BL1361" s="16"/>
    </row>
    <row r="1362" customFormat="false" ht="23.85" hidden="false" customHeight="true" outlineLevel="0" collapsed="false"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T1362" s="16"/>
      <c r="AU1362" s="16"/>
      <c r="AV1362" s="16"/>
      <c r="AW1362" s="16"/>
      <c r="AX1362" s="16"/>
      <c r="AY1362" s="16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BK1362" s="16"/>
      <c r="BL1362" s="16"/>
    </row>
    <row r="1363" customFormat="false" ht="23.85" hidden="false" customHeight="true" outlineLevel="0" collapsed="false"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T1363" s="16"/>
      <c r="AU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</row>
    <row r="1364" customFormat="false" ht="23.85" hidden="false" customHeight="true" outlineLevel="0" collapsed="false"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T1364" s="16"/>
      <c r="AU1364" s="16"/>
      <c r="AV1364" s="16"/>
      <c r="AW1364" s="16"/>
      <c r="AX1364" s="16"/>
      <c r="AY1364" s="16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BK1364" s="16"/>
      <c r="BL1364" s="16"/>
    </row>
    <row r="1365" customFormat="false" ht="23.85" hidden="false" customHeight="true" outlineLevel="0" collapsed="false"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T1365" s="16"/>
      <c r="AU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</row>
    <row r="1366" customFormat="false" ht="23.85" hidden="false" customHeight="true" outlineLevel="0" collapsed="false"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T1366" s="16"/>
      <c r="AU1366" s="16"/>
      <c r="AV1366" s="16"/>
      <c r="AW1366" s="16"/>
      <c r="AX1366" s="16"/>
      <c r="AY1366" s="16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BK1366" s="16"/>
      <c r="BL1366" s="16"/>
    </row>
    <row r="1367" customFormat="false" ht="23.85" hidden="false" customHeight="true" outlineLevel="0" collapsed="false"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T1367" s="16"/>
      <c r="AU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</row>
    <row r="1368" customFormat="false" ht="23.85" hidden="false" customHeight="true" outlineLevel="0" collapsed="false"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T1368" s="16"/>
      <c r="AU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</row>
    <row r="1369" customFormat="false" ht="23.85" hidden="false" customHeight="true" outlineLevel="0" collapsed="false"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T1369" s="16"/>
      <c r="AU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</row>
    <row r="1046745" customFormat="false" ht="12.75" hidden="false" customHeight="true" outlineLevel="0" collapsed="false"/>
    <row r="1046746" customFormat="false" ht="12.75" hidden="false" customHeight="true" outlineLevel="0" collapsed="false"/>
    <row r="1046747" customFormat="false" ht="12.75" hidden="false" customHeight="true" outlineLevel="0" collapsed="false"/>
    <row r="1046748" customFormat="false" ht="12.75" hidden="false" customHeight="true" outlineLevel="0" collapsed="false"/>
    <row r="1046749" customFormat="false" ht="12.75" hidden="false" customHeight="true" outlineLevel="0" collapsed="false"/>
    <row r="1046750" customFormat="false" ht="12.75" hidden="false" customHeight="true" outlineLevel="0" collapsed="false"/>
    <row r="1046751" customFormat="false" ht="12.75" hidden="false" customHeight="true" outlineLevel="0" collapsed="false"/>
    <row r="1046752" customFormat="false" ht="12.75" hidden="false" customHeight="true" outlineLevel="0" collapsed="false"/>
    <row r="1046753" customFormat="false" ht="12.75" hidden="false" customHeight="true" outlineLevel="0" collapsed="false"/>
    <row r="1046754" customFormat="false" ht="12.75" hidden="false" customHeight="true" outlineLevel="0" collapsed="false"/>
    <row r="1046755" customFormat="false" ht="12.75" hidden="false" customHeight="true" outlineLevel="0" collapsed="false"/>
    <row r="1046756" customFormat="false" ht="12.75" hidden="false" customHeight="true" outlineLevel="0" collapsed="false"/>
    <row r="1048270" customFormat="false" ht="12.75" hidden="false" customHeight="true" outlineLevel="0" collapsed="false"/>
    <row r="1048271" customFormat="false" ht="12.75" hidden="false" customHeight="true" outlineLevel="0" collapsed="false"/>
    <row r="1048272" customFormat="false" ht="12.75" hidden="false" customHeight="true" outlineLevel="0" collapsed="false"/>
    <row r="1048273" customFormat="false" ht="12.75" hidden="false" customHeight="true" outlineLevel="0" collapsed="false"/>
    <row r="1048274" customFormat="false" ht="12.75" hidden="false" customHeight="true" outlineLevel="0" collapsed="false"/>
    <row r="1048275" customFormat="false" ht="12.75" hidden="false" customHeight="true" outlineLevel="0" collapsed="false"/>
    <row r="1048276" customFormat="false" ht="12.75" hidden="false" customHeight="true" outlineLevel="0" collapsed="false"/>
    <row r="1048277" customFormat="false" ht="12.75" hidden="false" customHeight="true" outlineLevel="0" collapsed="false"/>
    <row r="1048278" customFormat="false" ht="12.75" hidden="false" customHeight="true" outlineLevel="0" collapsed="false"/>
    <row r="1048279" customFormat="false" ht="12.75" hidden="false" customHeight="true" outlineLevel="0" collapsed="false"/>
    <row r="1048280" customFormat="false" ht="12.75" hidden="false" customHeight="true" outlineLevel="0" collapsed="false"/>
    <row r="1048281" customFormat="false" ht="12.75" hidden="false" customHeight="true" outlineLevel="0" collapsed="false"/>
    <row r="1048282" customFormat="false" ht="12.75" hidden="false" customHeight="true" outlineLevel="0" collapsed="false"/>
    <row r="1048283" customFormat="false" ht="12.75" hidden="false" customHeight="true" outlineLevel="0" collapsed="false"/>
    <row r="1048284" customFormat="false" ht="12.75" hidden="false" customHeight="true" outlineLevel="0" collapsed="false"/>
    <row r="1048285" customFormat="false" ht="12.75" hidden="false" customHeight="true" outlineLevel="0" collapsed="false"/>
    <row r="1048286" customFormat="false" ht="12.75" hidden="false" customHeight="true" outlineLevel="0" collapsed="false"/>
    <row r="1048287" customFormat="false" ht="12.75" hidden="false" customHeight="true" outlineLevel="0" collapsed="false"/>
    <row r="1048288" customFormat="false" ht="12.75" hidden="false" customHeight="true" outlineLevel="0" collapsed="false"/>
    <row r="1048289" customFormat="false" ht="12.75" hidden="false" customHeight="true" outlineLevel="0" collapsed="false"/>
    <row r="1048290" customFormat="false" ht="12.75" hidden="false" customHeight="true" outlineLevel="0" collapsed="false"/>
    <row r="1048291" customFormat="false" ht="12.75" hidden="false" customHeight="true" outlineLevel="0" collapsed="false"/>
    <row r="1048292" customFormat="false" ht="12.75" hidden="false" customHeight="true" outlineLevel="0" collapsed="false"/>
    <row r="1048293" customFormat="false" ht="12.75" hidden="false" customHeight="true" outlineLevel="0" collapsed="false"/>
    <row r="1048294" customFormat="false" ht="12.75" hidden="false" customHeight="true" outlineLevel="0" collapsed="false"/>
    <row r="1048295" customFormat="false" ht="12.75" hidden="false" customHeight="true" outlineLevel="0" collapsed="false"/>
    <row r="1048296" customFormat="false" ht="12.75" hidden="false" customHeight="true" outlineLevel="0" collapsed="false"/>
    <row r="1048297" customFormat="false" ht="12.75" hidden="false" customHeight="true" outlineLevel="0" collapsed="false"/>
    <row r="1048298" customFormat="false" ht="12.75" hidden="false" customHeight="true" outlineLevel="0" collapsed="false"/>
    <row r="1048299" customFormat="false" ht="12.75" hidden="false" customHeight="true" outlineLevel="0" collapsed="false"/>
    <row r="1048300" customFormat="false" ht="12.75" hidden="false" customHeight="true" outlineLevel="0" collapsed="false"/>
    <row r="1048301" customFormat="false" ht="12.75" hidden="false" customHeight="true" outlineLevel="0" collapsed="false"/>
    <row r="1048302" customFormat="false" ht="12.75" hidden="false" customHeight="true" outlineLevel="0" collapsed="false"/>
    <row r="1048303" customFormat="false" ht="12.75" hidden="false" customHeight="true" outlineLevel="0" collapsed="false"/>
    <row r="1048304" customFormat="false" ht="12.75" hidden="false" customHeight="true" outlineLevel="0" collapsed="false"/>
    <row r="1048305" customFormat="false" ht="12.75" hidden="false" customHeight="true" outlineLevel="0" collapsed="false"/>
    <row r="1048306" customFormat="false" ht="12.75" hidden="false" customHeight="true" outlineLevel="0" collapsed="false"/>
    <row r="1048307" customFormat="false" ht="12.75" hidden="false" customHeight="true" outlineLevel="0" collapsed="false"/>
    <row r="1048308" customFormat="false" ht="12.75" hidden="false" customHeight="true" outlineLevel="0" collapsed="false"/>
    <row r="1048309" customFormat="false" ht="12.75" hidden="false" customHeight="true" outlineLevel="0" collapsed="false"/>
    <row r="1048310" customFormat="false" ht="12.75" hidden="false" customHeight="true" outlineLevel="0" collapsed="false"/>
    <row r="1048311" customFormat="false" ht="12.75" hidden="false" customHeight="true" outlineLevel="0" collapsed="false"/>
    <row r="1048312" customFormat="false" ht="12.75" hidden="false" customHeight="true" outlineLevel="0" collapsed="false"/>
    <row r="1048313" customFormat="false" ht="12.75" hidden="false" customHeight="true" outlineLevel="0" collapsed="false"/>
    <row r="1048314" customFormat="false" ht="12.75" hidden="false" customHeight="true" outlineLevel="0" collapsed="false"/>
    <row r="1048315" customFormat="false" ht="12.75" hidden="false" customHeight="true" outlineLevel="0" collapsed="false"/>
    <row r="1048316" customFormat="false" ht="12.75" hidden="false" customHeight="true" outlineLevel="0" collapsed="false"/>
    <row r="1048317" customFormat="false" ht="12.75" hidden="false" customHeight="true" outlineLevel="0" collapsed="false"/>
    <row r="1048318" customFormat="false" ht="12.75" hidden="false" customHeight="true" outlineLevel="0" collapsed="false"/>
    <row r="1048319" customFormat="false" ht="12.75" hidden="false" customHeight="true" outlineLevel="0" collapsed="false"/>
    <row r="1048320" customFormat="false" ht="12.75" hidden="false" customHeight="true" outlineLevel="0" collapsed="false"/>
    <row r="1048321" customFormat="false" ht="12.75" hidden="false" customHeight="true" outlineLevel="0" collapsed="false"/>
    <row r="1048322" customFormat="false" ht="12.75" hidden="false" customHeight="true" outlineLevel="0" collapsed="false"/>
    <row r="1048323" customFormat="false" ht="12.75" hidden="false" customHeight="true" outlineLevel="0" collapsed="false"/>
    <row r="1048324" customFormat="false" ht="12.75" hidden="false" customHeight="true" outlineLevel="0" collapsed="false"/>
    <row r="1048325" customFormat="false" ht="12.75" hidden="false" customHeight="true" outlineLevel="0" collapsed="false"/>
    <row r="1048326" customFormat="false" ht="12.75" hidden="false" customHeight="true" outlineLevel="0" collapsed="false"/>
    <row r="1048327" customFormat="false" ht="12.75" hidden="false" customHeight="true" outlineLevel="0" collapsed="false"/>
    <row r="1048328" customFormat="false" ht="12.75" hidden="false" customHeight="true" outlineLevel="0" collapsed="false"/>
    <row r="1048329" customFormat="false" ht="12.75" hidden="false" customHeight="true" outlineLevel="0" collapsed="false"/>
    <row r="1048330" customFormat="false" ht="12.75" hidden="false" customHeight="true" outlineLevel="0" collapsed="false"/>
    <row r="1048331" customFormat="false" ht="12.75" hidden="false" customHeight="true" outlineLevel="0" collapsed="false"/>
    <row r="1048332" customFormat="false" ht="12.75" hidden="false" customHeight="true" outlineLevel="0" collapsed="false"/>
    <row r="1048333" customFormat="false" ht="12.75" hidden="false" customHeight="true" outlineLevel="0" collapsed="false"/>
    <row r="1048334" customFormat="false" ht="12.75" hidden="false" customHeight="true" outlineLevel="0" collapsed="false"/>
    <row r="1048335" customFormat="false" ht="12.75" hidden="false" customHeight="true" outlineLevel="0" collapsed="false"/>
    <row r="1048336" customFormat="false" ht="12.75" hidden="false" customHeight="true" outlineLevel="0" collapsed="false"/>
    <row r="1048337" customFormat="false" ht="12.75" hidden="false" customHeight="true" outlineLevel="0" collapsed="false"/>
    <row r="1048338" customFormat="false" ht="12.75" hidden="false" customHeight="true" outlineLevel="0" collapsed="false"/>
    <row r="1048339" customFormat="false" ht="12.75" hidden="false" customHeight="true" outlineLevel="0" collapsed="false"/>
    <row r="1048340" customFormat="false" ht="12.75" hidden="false" customHeight="true" outlineLevel="0" collapsed="false"/>
    <row r="1048341" customFormat="false" ht="12.75" hidden="false" customHeight="true" outlineLevel="0" collapsed="false"/>
    <row r="1048342" customFormat="false" ht="12.75" hidden="false" customHeight="true" outlineLevel="0" collapsed="false"/>
    <row r="1048343" customFormat="false" ht="12.75" hidden="false" customHeight="true" outlineLevel="0" collapsed="false"/>
    <row r="1048344" customFormat="false" ht="12.75" hidden="false" customHeight="true" outlineLevel="0" collapsed="false"/>
    <row r="1048345" customFormat="false" ht="12.75" hidden="false" customHeight="true" outlineLevel="0" collapsed="false"/>
    <row r="1048346" customFormat="false" ht="12.75" hidden="false" customHeight="true" outlineLevel="0" collapsed="false"/>
    <row r="1048347" customFormat="false" ht="12.75" hidden="false" customHeight="true" outlineLevel="0" collapsed="false"/>
    <row r="1048348" customFormat="false" ht="12.75" hidden="false" customHeight="true" outlineLevel="0" collapsed="false"/>
    <row r="1048349" customFormat="false" ht="12.75" hidden="false" customHeight="true" outlineLevel="0" collapsed="false"/>
    <row r="1048350" customFormat="false" ht="12.75" hidden="false" customHeight="true" outlineLevel="0" collapsed="false"/>
    <row r="1048351" customFormat="false" ht="12.75" hidden="false" customHeight="true" outlineLevel="0" collapsed="false"/>
    <row r="1048352" customFormat="false" ht="12.75" hidden="false" customHeight="true" outlineLevel="0" collapsed="false"/>
    <row r="1048353" customFormat="false" ht="12.75" hidden="false" customHeight="true" outlineLevel="0" collapsed="false"/>
    <row r="1048354" customFormat="false" ht="12.75" hidden="false" customHeight="true" outlineLevel="0" collapsed="false"/>
    <row r="1048355" customFormat="false" ht="12.75" hidden="false" customHeight="true" outlineLevel="0" collapsed="false"/>
    <row r="1048356" customFormat="false" ht="12.75" hidden="false" customHeight="true" outlineLevel="0" collapsed="false"/>
    <row r="1048357" customFormat="false" ht="12.75" hidden="false" customHeight="true" outlineLevel="0" collapsed="false"/>
    <row r="1048358" customFormat="false" ht="12.75" hidden="false" customHeight="true" outlineLevel="0" collapsed="false"/>
    <row r="1048359" customFormat="false" ht="12.75" hidden="false" customHeight="true" outlineLevel="0" collapsed="false"/>
    <row r="1048360" customFormat="false" ht="12.75" hidden="false" customHeight="true" outlineLevel="0" collapsed="false"/>
    <row r="1048361" customFormat="false" ht="12.75" hidden="false" customHeight="true" outlineLevel="0" collapsed="false"/>
    <row r="1048362" customFormat="false" ht="12.75" hidden="false" customHeight="true" outlineLevel="0" collapsed="false"/>
    <row r="1048363" customFormat="false" ht="12.75" hidden="false" customHeight="true" outlineLevel="0" collapsed="false"/>
    <row r="1048364" customFormat="false" ht="12.75" hidden="false" customHeight="true" outlineLevel="0" collapsed="false"/>
    <row r="1048365" customFormat="false" ht="12.75" hidden="false" customHeight="true" outlineLevel="0" collapsed="false"/>
    <row r="1048366" customFormat="false" ht="12.75" hidden="false" customHeight="true" outlineLevel="0" collapsed="false"/>
    <row r="1048367" customFormat="false" ht="12.75" hidden="false" customHeight="true" outlineLevel="0" collapsed="false"/>
    <row r="1048368" customFormat="false" ht="12.75" hidden="false" customHeight="true" outlineLevel="0" collapsed="false"/>
    <row r="1048369" customFormat="false" ht="12.75" hidden="false" customHeight="true" outlineLevel="0" collapsed="false"/>
    <row r="1048370" customFormat="false" ht="12.75" hidden="false" customHeight="true" outlineLevel="0" collapsed="false"/>
    <row r="1048371" customFormat="false" ht="12.75" hidden="false" customHeight="true" outlineLevel="0" collapsed="false"/>
    <row r="1048372" customFormat="false" ht="12.75" hidden="false" customHeight="true" outlineLevel="0" collapsed="false"/>
    <row r="1048373" customFormat="false" ht="12.75" hidden="false" customHeight="true" outlineLevel="0" collapsed="false"/>
    <row r="1048374" customFormat="false" ht="12.75" hidden="false" customHeight="true" outlineLevel="0" collapsed="false"/>
    <row r="1048375" customFormat="false" ht="12.75" hidden="false" customHeight="true" outlineLevel="0" collapsed="false"/>
    <row r="1048376" customFormat="false" ht="12.75" hidden="false" customHeight="true" outlineLevel="0" collapsed="false"/>
    <row r="1048377" customFormat="false" ht="12.75" hidden="false" customHeight="true" outlineLevel="0" collapsed="false"/>
    <row r="1048378" customFormat="false" ht="12.75" hidden="false" customHeight="true" outlineLevel="0" collapsed="false"/>
    <row r="1048379" customFormat="false" ht="12.75" hidden="false" customHeight="true" outlineLevel="0" collapsed="false"/>
    <row r="1048380" customFormat="false" ht="12.75" hidden="false" customHeight="true" outlineLevel="0" collapsed="false"/>
    <row r="1048381" customFormat="false" ht="12.75" hidden="false" customHeight="true" outlineLevel="0" collapsed="false"/>
    <row r="1048382" customFormat="false" ht="12.75" hidden="false" customHeight="true" outlineLevel="0" collapsed="false"/>
    <row r="1048383" customFormat="false" ht="12.75" hidden="false" customHeight="true" outlineLevel="0" collapsed="false"/>
    <row r="1048384" customFormat="false" ht="12.75" hidden="false" customHeight="true" outlineLevel="0" collapsed="false"/>
    <row r="1048385" customFormat="false" ht="12.75" hidden="false" customHeight="true" outlineLevel="0" collapsed="false"/>
    <row r="1048386" customFormat="false" ht="12.75" hidden="false" customHeight="true" outlineLevel="0" collapsed="false"/>
    <row r="1048387" customFormat="false" ht="12.75" hidden="false" customHeight="true" outlineLevel="0" collapsed="false"/>
    <row r="1048388" customFormat="false" ht="12.75" hidden="false" customHeight="true" outlineLevel="0" collapsed="false"/>
    <row r="1048389" customFormat="false" ht="12.75" hidden="false" customHeight="true" outlineLevel="0" collapsed="false"/>
    <row r="1048390" customFormat="false" ht="12.75" hidden="false" customHeight="true" outlineLevel="0" collapsed="false"/>
    <row r="1048391" customFormat="false" ht="12.75" hidden="false" customHeight="true" outlineLevel="0" collapsed="false"/>
    <row r="1048392" customFormat="false" ht="12.75" hidden="false" customHeight="true" outlineLevel="0" collapsed="false"/>
    <row r="1048393" customFormat="false" ht="12.75" hidden="false" customHeight="true" outlineLevel="0" collapsed="false"/>
    <row r="1048394" customFormat="false" ht="12.75" hidden="false" customHeight="true" outlineLevel="0" collapsed="false"/>
    <row r="1048395" customFormat="false" ht="12.75" hidden="false" customHeight="true" outlineLevel="0" collapsed="false"/>
    <row r="1048396" customFormat="false" ht="12.75" hidden="false" customHeight="true" outlineLevel="0" collapsed="false"/>
    <row r="1048397" customFormat="false" ht="12.75" hidden="false" customHeight="true" outlineLevel="0" collapsed="false"/>
    <row r="1048398" customFormat="false" ht="12.75" hidden="false" customHeight="true" outlineLevel="0" collapsed="false"/>
    <row r="1048399" customFormat="false" ht="12.75" hidden="false" customHeight="true" outlineLevel="0" collapsed="false"/>
    <row r="1048400" customFormat="false" ht="12.75" hidden="false" customHeight="true" outlineLevel="0" collapsed="false"/>
    <row r="1048401" customFormat="false" ht="12.75" hidden="false" customHeight="true" outlineLevel="0" collapsed="false"/>
    <row r="1048402" customFormat="false" ht="12.75" hidden="false" customHeight="true" outlineLevel="0" collapsed="false"/>
    <row r="1048403" customFormat="false" ht="12.75" hidden="false" customHeight="true" outlineLevel="0" collapsed="false"/>
    <row r="1048404" customFormat="false" ht="12.75" hidden="false" customHeight="true" outlineLevel="0" collapsed="false"/>
    <row r="1048405" customFormat="false" ht="12.75" hidden="false" customHeight="true" outlineLevel="0" collapsed="false"/>
    <row r="1048406" customFormat="false" ht="12.75" hidden="false" customHeight="true" outlineLevel="0" collapsed="false"/>
    <row r="1048407" customFormat="false" ht="12.75" hidden="false" customHeight="true" outlineLevel="0" collapsed="false"/>
    <row r="1048408" customFormat="false" ht="12.75" hidden="false" customHeight="true" outlineLevel="0" collapsed="false"/>
    <row r="1048409" customFormat="false" ht="12.75" hidden="false" customHeight="true" outlineLevel="0" collapsed="false"/>
    <row r="1048410" customFormat="false" ht="12.75" hidden="false" customHeight="true" outlineLevel="0" collapsed="false"/>
    <row r="1048411" customFormat="false" ht="12.75" hidden="false" customHeight="true" outlineLevel="0" collapsed="false"/>
    <row r="1048412" customFormat="false" ht="12.75" hidden="false" customHeight="true" outlineLevel="0" collapsed="false"/>
    <row r="1048413" customFormat="false" ht="12.75" hidden="false" customHeight="true" outlineLevel="0" collapsed="false"/>
    <row r="1048414" customFormat="false" ht="12.75" hidden="false" customHeight="true" outlineLevel="0" collapsed="false"/>
    <row r="1048415" customFormat="false" ht="12.75" hidden="false" customHeight="true" outlineLevel="0" collapsed="false"/>
    <row r="1048416" customFormat="false" ht="12.75" hidden="false" customHeight="true" outlineLevel="0" collapsed="false"/>
    <row r="1048417" customFormat="false" ht="12.75" hidden="false" customHeight="true" outlineLevel="0" collapsed="false"/>
    <row r="1048418" customFormat="false" ht="12.75" hidden="false" customHeight="true" outlineLevel="0" collapsed="false"/>
    <row r="1048419" customFormat="false" ht="12.75" hidden="false" customHeight="true" outlineLevel="0" collapsed="false"/>
    <row r="1048420" customFormat="false" ht="12.75" hidden="false" customHeight="true" outlineLevel="0" collapsed="false"/>
    <row r="1048421" customFormat="false" ht="12.75" hidden="false" customHeight="true" outlineLevel="0" collapsed="false"/>
    <row r="1048422" customFormat="false" ht="12.75" hidden="false" customHeight="true" outlineLevel="0" collapsed="false"/>
    <row r="1048423" customFormat="false" ht="12.75" hidden="false" customHeight="true" outlineLevel="0" collapsed="false"/>
    <row r="1048424" customFormat="false" ht="12.75" hidden="false" customHeight="true" outlineLevel="0" collapsed="false"/>
    <row r="1048425" customFormat="false" ht="12.75" hidden="false" customHeight="true" outlineLevel="0" collapsed="false"/>
    <row r="1048426" customFormat="false" ht="12.75" hidden="false" customHeight="true" outlineLevel="0" collapsed="false"/>
    <row r="1048427" customFormat="false" ht="12.75" hidden="false" customHeight="true" outlineLevel="0" collapsed="false"/>
    <row r="1048428" customFormat="false" ht="12.75" hidden="false" customHeight="true" outlineLevel="0" collapsed="false"/>
    <row r="1048429" customFormat="false" ht="12.75" hidden="false" customHeight="true" outlineLevel="0" collapsed="false"/>
    <row r="1048430" customFormat="false" ht="12.75" hidden="false" customHeight="true" outlineLevel="0" collapsed="false"/>
    <row r="1048431" customFormat="false" ht="12.75" hidden="false" customHeight="true" outlineLevel="0" collapsed="false"/>
    <row r="1048432" customFormat="false" ht="12.75" hidden="false" customHeight="true" outlineLevel="0" collapsed="false"/>
    <row r="1048433" customFormat="false" ht="12.75" hidden="false" customHeight="true" outlineLevel="0" collapsed="false"/>
    <row r="1048434" customFormat="false" ht="12.75" hidden="false" customHeight="true" outlineLevel="0" collapsed="false"/>
    <row r="1048435" customFormat="false" ht="12.75" hidden="false" customHeight="true" outlineLevel="0" collapsed="false"/>
    <row r="1048436" customFormat="false" ht="12.75" hidden="false" customHeight="true" outlineLevel="0" collapsed="false"/>
    <row r="1048437" customFormat="false" ht="12.75" hidden="false" customHeight="true" outlineLevel="0" collapsed="false"/>
    <row r="1048438" customFormat="false" ht="12.75" hidden="false" customHeight="true" outlineLevel="0" collapsed="false"/>
    <row r="1048439" customFormat="false" ht="12.75" hidden="false" customHeight="true" outlineLevel="0" collapsed="false"/>
    <row r="1048440" customFormat="false" ht="12.75" hidden="false" customHeight="true" outlineLevel="0" collapsed="false"/>
    <row r="1048441" customFormat="false" ht="12.75" hidden="false" customHeight="true" outlineLevel="0" collapsed="false"/>
    <row r="1048442" customFormat="false" ht="12.75" hidden="false" customHeight="true" outlineLevel="0" collapsed="false"/>
    <row r="1048443" customFormat="false" ht="12.75" hidden="false" customHeight="true" outlineLevel="0" collapsed="false"/>
    <row r="1048444" customFormat="false" ht="12.75" hidden="false" customHeight="true" outlineLevel="0" collapsed="false"/>
    <row r="1048445" customFormat="false" ht="12.75" hidden="false" customHeight="true" outlineLevel="0" collapsed="false"/>
    <row r="1048446" customFormat="false" ht="12.75" hidden="false" customHeight="true" outlineLevel="0" collapsed="false"/>
    <row r="1048447" customFormat="false" ht="12.75" hidden="false" customHeight="true" outlineLevel="0" collapsed="false"/>
    <row r="1048448" customFormat="false" ht="12.75" hidden="false" customHeight="true" outlineLevel="0" collapsed="false"/>
    <row r="1048449" customFormat="false" ht="12.75" hidden="false" customHeight="true" outlineLevel="0" collapsed="false"/>
    <row r="1048450" customFormat="false" ht="12.75" hidden="false" customHeight="true" outlineLevel="0" collapsed="false"/>
    <row r="1048451" customFormat="false" ht="12.75" hidden="false" customHeight="true" outlineLevel="0" collapsed="false"/>
    <row r="1048452" customFormat="false" ht="12.75" hidden="false" customHeight="true" outlineLevel="0" collapsed="false"/>
    <row r="1048453" customFormat="false" ht="12.75" hidden="false" customHeight="true" outlineLevel="0" collapsed="false"/>
    <row r="1048454" customFormat="false" ht="12.75" hidden="false" customHeight="true" outlineLevel="0" collapsed="false"/>
    <row r="1048455" customFormat="false" ht="12.75" hidden="false" customHeight="true" outlineLevel="0" collapsed="false"/>
    <row r="1048456" customFormat="false" ht="12.75" hidden="false" customHeight="true" outlineLevel="0" collapsed="false"/>
    <row r="1048457" customFormat="false" ht="12.75" hidden="false" customHeight="true" outlineLevel="0" collapsed="false"/>
    <row r="1048458" customFormat="false" ht="12.75" hidden="false" customHeight="true" outlineLevel="0" collapsed="false"/>
    <row r="1048459" customFormat="false" ht="12.75" hidden="false" customHeight="true" outlineLevel="0" collapsed="false"/>
    <row r="1048460" customFormat="false" ht="12.75" hidden="false" customHeight="true" outlineLevel="0" collapsed="false"/>
    <row r="1048461" customFormat="false" ht="12.75" hidden="false" customHeight="true" outlineLevel="0" collapsed="false"/>
    <row r="1048462" customFormat="false" ht="12.75" hidden="false" customHeight="true" outlineLevel="0" collapsed="false"/>
    <row r="1048463" customFormat="false" ht="12.75" hidden="false" customHeight="true" outlineLevel="0" collapsed="false"/>
    <row r="1048464" customFormat="false" ht="12.75" hidden="false" customHeight="true" outlineLevel="0" collapsed="false"/>
    <row r="1048465" customFormat="false" ht="12.75" hidden="false" customHeight="true" outlineLevel="0" collapsed="false"/>
    <row r="1048466" customFormat="false" ht="12.75" hidden="false" customHeight="true" outlineLevel="0" collapsed="false"/>
    <row r="1048467" customFormat="false" ht="12.75" hidden="false" customHeight="true" outlineLevel="0" collapsed="false"/>
    <row r="1048468" customFormat="false" ht="12.75" hidden="false" customHeight="true" outlineLevel="0" collapsed="false"/>
    <row r="1048469" customFormat="false" ht="12.75" hidden="false" customHeight="true" outlineLevel="0" collapsed="false"/>
    <row r="1048470" customFormat="false" ht="12.75" hidden="false" customHeight="true" outlineLevel="0" collapsed="false"/>
    <row r="1048471" customFormat="false" ht="12.75" hidden="false" customHeight="true" outlineLevel="0" collapsed="false"/>
    <row r="1048472" customFormat="false" ht="12.75" hidden="false" customHeight="true" outlineLevel="0" collapsed="false"/>
    <row r="1048473" customFormat="false" ht="12.75" hidden="false" customHeight="true" outlineLevel="0" collapsed="false"/>
    <row r="1048474" customFormat="false" ht="12.75" hidden="false" customHeight="true" outlineLevel="0" collapsed="false"/>
    <row r="1048475" customFormat="false" ht="12.75" hidden="false" customHeight="true" outlineLevel="0" collapsed="false"/>
    <row r="1048476" customFormat="false" ht="12.75" hidden="false" customHeight="true" outlineLevel="0" collapsed="false"/>
    <row r="1048477" customFormat="false" ht="12.75" hidden="false" customHeight="true" outlineLevel="0" collapsed="false"/>
    <row r="1048478" customFormat="false" ht="12.75" hidden="false" customHeight="true" outlineLevel="0" collapsed="false"/>
    <row r="1048479" customFormat="false" ht="12.75" hidden="false" customHeight="true" outlineLevel="0" collapsed="false"/>
    <row r="1048480" customFormat="false" ht="12.75" hidden="false" customHeight="true" outlineLevel="0" collapsed="false"/>
    <row r="1048481" customFormat="false" ht="12.75" hidden="false" customHeight="true" outlineLevel="0" collapsed="false"/>
    <row r="1048482" customFormat="false" ht="12.75" hidden="false" customHeight="true" outlineLevel="0" collapsed="false"/>
    <row r="1048483" customFormat="false" ht="12.75" hidden="false" customHeight="true" outlineLevel="0" collapsed="false"/>
    <row r="1048484" customFormat="false" ht="12.75" hidden="false" customHeight="true" outlineLevel="0" collapsed="false"/>
    <row r="1048485" customFormat="false" ht="12.75" hidden="false" customHeight="true" outlineLevel="0" collapsed="false"/>
    <row r="1048486" customFormat="false" ht="12.75" hidden="false" customHeight="true" outlineLevel="0" collapsed="false"/>
    <row r="1048487" customFormat="false" ht="12.75" hidden="false" customHeight="true" outlineLevel="0" collapsed="false"/>
    <row r="1048488" customFormat="false" ht="12.75" hidden="false" customHeight="true" outlineLevel="0" collapsed="false"/>
    <row r="1048489" customFormat="false" ht="12.75" hidden="false" customHeight="true" outlineLevel="0" collapsed="false"/>
    <row r="1048490" customFormat="false" ht="12.75" hidden="false" customHeight="true" outlineLevel="0" collapsed="false"/>
    <row r="1048491" customFormat="false" ht="12.75" hidden="false" customHeight="true" outlineLevel="0" collapsed="false"/>
    <row r="1048492" customFormat="false" ht="12.75" hidden="false" customHeight="true" outlineLevel="0" collapsed="false"/>
    <row r="1048493" customFormat="false" ht="12.75" hidden="false" customHeight="true" outlineLevel="0" collapsed="false"/>
    <row r="1048494" customFormat="false" ht="12.75" hidden="false" customHeight="true" outlineLevel="0" collapsed="false"/>
    <row r="1048495" customFormat="false" ht="12.75" hidden="false" customHeight="true" outlineLevel="0" collapsed="false"/>
    <row r="1048496" customFormat="false" ht="12.75" hidden="false" customHeight="true" outlineLevel="0" collapsed="false"/>
    <row r="1048497" customFormat="false" ht="12.75" hidden="false" customHeight="true" outlineLevel="0" collapsed="false"/>
    <row r="1048498" customFormat="false" ht="12.75" hidden="false" customHeight="true" outlineLevel="0" collapsed="false"/>
    <row r="1048499" customFormat="false" ht="12.75" hidden="false" customHeight="true" outlineLevel="0" collapsed="false"/>
    <row r="1048500" customFormat="false" ht="12.75" hidden="false" customHeight="true" outlineLevel="0" collapsed="false"/>
    <row r="1048501" customFormat="false" ht="12.75" hidden="false" customHeight="true" outlineLevel="0" collapsed="false"/>
    <row r="1048502" customFormat="false" ht="12.75" hidden="false" customHeight="true" outlineLevel="0" collapsed="false"/>
    <row r="1048503" customFormat="false" ht="12.75" hidden="false" customHeight="true" outlineLevel="0" collapsed="false"/>
    <row r="1048504" customFormat="false" ht="12.75" hidden="false" customHeight="true" outlineLevel="0" collapsed="false"/>
    <row r="1048505" customFormat="false" ht="12.75" hidden="false" customHeight="true" outlineLevel="0" collapsed="false"/>
    <row r="1048506" customFormat="false" ht="12.75" hidden="false" customHeight="true" outlineLevel="0" collapsed="false"/>
    <row r="1048507" customFormat="false" ht="12.75" hidden="false" customHeight="true" outlineLevel="0" collapsed="false"/>
    <row r="1048508" customFormat="false" ht="12.75" hidden="false" customHeight="true" outlineLevel="0" collapsed="false"/>
    <row r="1048509" customFormat="false" ht="12.75" hidden="false" customHeight="true" outlineLevel="0" collapsed="false"/>
    <row r="1048510" customFormat="false" ht="12.75" hidden="false" customHeight="true" outlineLevel="0" collapsed="false"/>
    <row r="1048511" customFormat="false" ht="12.75" hidden="false" customHeight="true" outlineLevel="0" collapsed="false"/>
    <row r="1048512" customFormat="false" ht="12.75" hidden="false" customHeight="true" outlineLevel="0" collapsed="false"/>
    <row r="1048513" customFormat="false" ht="12.75" hidden="false" customHeight="true" outlineLevel="0" collapsed="false"/>
    <row r="1048514" customFormat="false" ht="12.75" hidden="false" customHeight="true" outlineLevel="0" collapsed="false"/>
    <row r="1048515" customFormat="false" ht="12.75" hidden="false" customHeight="true" outlineLevel="0" collapsed="false"/>
    <row r="1048516" customFormat="false" ht="12.75" hidden="false" customHeight="true" outlineLevel="0" collapsed="false"/>
    <row r="1048517" customFormat="false" ht="12.75" hidden="false" customHeight="true" outlineLevel="0" collapsed="false"/>
    <row r="1048518" customFormat="false" ht="12.75" hidden="false" customHeight="true" outlineLevel="0" collapsed="false"/>
    <row r="1048519" customFormat="false" ht="12.75" hidden="false" customHeight="true" outlineLevel="0" collapsed="false"/>
    <row r="1048520" customFormat="false" ht="12.75" hidden="false" customHeight="true" outlineLevel="0" collapsed="false"/>
    <row r="1048521" customFormat="false" ht="12.75" hidden="false" customHeight="true" outlineLevel="0" collapsed="false"/>
    <row r="1048522" customFormat="false" ht="12.75" hidden="false" customHeight="true" outlineLevel="0" collapsed="false"/>
    <row r="1048523" customFormat="false" ht="12.75" hidden="false" customHeight="true" outlineLevel="0" collapsed="false"/>
    <row r="1048524" customFormat="false" ht="12.75" hidden="false" customHeight="true" outlineLevel="0" collapsed="false"/>
    <row r="1048525" customFormat="false" ht="12.75" hidden="false" customHeight="true" outlineLevel="0" collapsed="false"/>
    <row r="1048526" customFormat="false" ht="12.75" hidden="false" customHeight="true" outlineLevel="0" collapsed="false"/>
    <row r="1048527" customFormat="false" ht="12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75" hidden="false" customHeight="true" outlineLevel="0" collapsed="false"/>
    <row r="1048547" customFormat="false" ht="12.75" hidden="false" customHeight="true" outlineLevel="0" collapsed="false"/>
    <row r="1048548" customFormat="false" ht="12.75" hidden="false" customHeight="true" outlineLevel="0" collapsed="false"/>
    <row r="1048549" customFormat="false" ht="12.75" hidden="false" customHeight="true" outlineLevel="0" collapsed="false"/>
    <row r="1048550" customFormat="false" ht="12.75" hidden="false" customHeight="true" outlineLevel="0" collapsed="false"/>
    <row r="1048551" customFormat="false" ht="12.75" hidden="false" customHeight="true" outlineLevel="0" collapsed="false"/>
    <row r="1048552" customFormat="false" ht="12.75" hidden="false" customHeight="true" outlineLevel="0" collapsed="false"/>
    <row r="1048553" customFormat="false" ht="12.75" hidden="false" customHeight="true" outlineLevel="0" collapsed="false"/>
    <row r="1048554" customFormat="false" ht="12.75" hidden="false" customHeight="true" outlineLevel="0" collapsed="false"/>
    <row r="1048555" customFormat="false" ht="12.75" hidden="false" customHeight="true" outlineLevel="0" collapsed="false"/>
    <row r="1048556" customFormat="false" ht="12.75" hidden="false" customHeight="true" outlineLevel="0" collapsed="false"/>
    <row r="1048557" customFormat="false" ht="12.75" hidden="false" customHeight="true" outlineLevel="0" collapsed="false"/>
    <row r="1048558" customFormat="false" ht="12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75" hidden="false" customHeight="true" outlineLevel="0" collapsed="false"/>
  </sheetData>
  <mergeCells count="982">
    <mergeCell ref="A1:G1"/>
    <mergeCell ref="H1:H5"/>
    <mergeCell ref="B2:E2"/>
    <mergeCell ref="I2:I5"/>
    <mergeCell ref="B3:E3"/>
    <mergeCell ref="A4:A5"/>
    <mergeCell ref="B4:B5"/>
    <mergeCell ref="C4:C5"/>
    <mergeCell ref="D4:D5"/>
    <mergeCell ref="E4:E5"/>
    <mergeCell ref="F4:F5"/>
    <mergeCell ref="G4:G5"/>
    <mergeCell ref="H6:H7"/>
    <mergeCell ref="B8:E8"/>
    <mergeCell ref="H8:H11"/>
    <mergeCell ref="I8:I11"/>
    <mergeCell ref="B9:E9"/>
    <mergeCell ref="A10:A11"/>
    <mergeCell ref="B10:B11"/>
    <mergeCell ref="C10:C11"/>
    <mergeCell ref="D10:D11"/>
    <mergeCell ref="E10:E11"/>
    <mergeCell ref="F10:F11"/>
    <mergeCell ref="G10:G11"/>
    <mergeCell ref="H12:H16"/>
    <mergeCell ref="B17:E17"/>
    <mergeCell ref="H17:H20"/>
    <mergeCell ref="I17:I20"/>
    <mergeCell ref="B18:E18"/>
    <mergeCell ref="A19:A20"/>
    <mergeCell ref="B19:B20"/>
    <mergeCell ref="C19:C20"/>
    <mergeCell ref="D19:D20"/>
    <mergeCell ref="E19:E20"/>
    <mergeCell ref="F19:F20"/>
    <mergeCell ref="G19:G20"/>
    <mergeCell ref="H21:H36"/>
    <mergeCell ref="B37:E37"/>
    <mergeCell ref="H37:H40"/>
    <mergeCell ref="I37:I40"/>
    <mergeCell ref="B38:E38"/>
    <mergeCell ref="A39:A40"/>
    <mergeCell ref="B39:B40"/>
    <mergeCell ref="C39:C40"/>
    <mergeCell ref="D39:D40"/>
    <mergeCell ref="E39:E40"/>
    <mergeCell ref="F39:F40"/>
    <mergeCell ref="G39:G40"/>
    <mergeCell ref="H41:H76"/>
    <mergeCell ref="B77:E77"/>
    <mergeCell ref="H77:H80"/>
    <mergeCell ref="I77:I80"/>
    <mergeCell ref="B78:E78"/>
    <mergeCell ref="A79:A80"/>
    <mergeCell ref="B79:B80"/>
    <mergeCell ref="C79:C80"/>
    <mergeCell ref="D79:D80"/>
    <mergeCell ref="E79:E80"/>
    <mergeCell ref="F79:F80"/>
    <mergeCell ref="G79:G80"/>
    <mergeCell ref="H81:H84"/>
    <mergeCell ref="B85:E85"/>
    <mergeCell ref="H85:H88"/>
    <mergeCell ref="I85:I88"/>
    <mergeCell ref="B86:E86"/>
    <mergeCell ref="A87:A88"/>
    <mergeCell ref="B87:B88"/>
    <mergeCell ref="C87:C88"/>
    <mergeCell ref="D87:D88"/>
    <mergeCell ref="E87:E88"/>
    <mergeCell ref="F87:F88"/>
    <mergeCell ref="G87:G88"/>
    <mergeCell ref="H89:H111"/>
    <mergeCell ref="B112:E112"/>
    <mergeCell ref="H112:H115"/>
    <mergeCell ref="I112:I115"/>
    <mergeCell ref="B113:E113"/>
    <mergeCell ref="A114:A115"/>
    <mergeCell ref="B114:B115"/>
    <mergeCell ref="C114:C115"/>
    <mergeCell ref="D114:D115"/>
    <mergeCell ref="E114:E115"/>
    <mergeCell ref="F114:F115"/>
    <mergeCell ref="G114:G115"/>
    <mergeCell ref="H116:H119"/>
    <mergeCell ref="B120:E120"/>
    <mergeCell ref="H120:H123"/>
    <mergeCell ref="I120:I123"/>
    <mergeCell ref="B121:E121"/>
    <mergeCell ref="A122:A123"/>
    <mergeCell ref="B122:B123"/>
    <mergeCell ref="C122:C123"/>
    <mergeCell ref="D122:D123"/>
    <mergeCell ref="E122:E123"/>
    <mergeCell ref="F122:F123"/>
    <mergeCell ref="G122:G123"/>
    <mergeCell ref="H124:H135"/>
    <mergeCell ref="B136:E136"/>
    <mergeCell ref="H136:H139"/>
    <mergeCell ref="I136:I139"/>
    <mergeCell ref="B137:E137"/>
    <mergeCell ref="A138:A139"/>
    <mergeCell ref="B138:B139"/>
    <mergeCell ref="C138:C139"/>
    <mergeCell ref="D138:D139"/>
    <mergeCell ref="E138:E139"/>
    <mergeCell ref="F138:F139"/>
    <mergeCell ref="G138:G139"/>
    <mergeCell ref="H140:H147"/>
    <mergeCell ref="B148:E148"/>
    <mergeCell ref="H148:H151"/>
    <mergeCell ref="I148:I151"/>
    <mergeCell ref="B149:E149"/>
    <mergeCell ref="A150:A151"/>
    <mergeCell ref="B150:B151"/>
    <mergeCell ref="C150:C151"/>
    <mergeCell ref="D150:D151"/>
    <mergeCell ref="E150:E151"/>
    <mergeCell ref="F150:F151"/>
    <mergeCell ref="G150:G151"/>
    <mergeCell ref="H152:H168"/>
    <mergeCell ref="A169:G169"/>
    <mergeCell ref="H169:H173"/>
    <mergeCell ref="I169:I173"/>
    <mergeCell ref="B170:E170"/>
    <mergeCell ref="B171:E171"/>
    <mergeCell ref="A172:A173"/>
    <mergeCell ref="B172:B173"/>
    <mergeCell ref="C172:C173"/>
    <mergeCell ref="D172:D173"/>
    <mergeCell ref="E172:E173"/>
    <mergeCell ref="F172:F173"/>
    <mergeCell ref="G172:G173"/>
    <mergeCell ref="H174:H176"/>
    <mergeCell ref="A177:G177"/>
    <mergeCell ref="A178:G178"/>
    <mergeCell ref="B179:E179"/>
    <mergeCell ref="H179:H182"/>
    <mergeCell ref="I179:I182"/>
    <mergeCell ref="B180:E180"/>
    <mergeCell ref="A181:A182"/>
    <mergeCell ref="B181:B182"/>
    <mergeCell ref="C181:C182"/>
    <mergeCell ref="D181:D182"/>
    <mergeCell ref="E181:E182"/>
    <mergeCell ref="F181:F182"/>
    <mergeCell ref="G181:G182"/>
    <mergeCell ref="H183:H187"/>
    <mergeCell ref="B188:E188"/>
    <mergeCell ref="H188:H191"/>
    <mergeCell ref="I188:I191"/>
    <mergeCell ref="B189:E189"/>
    <mergeCell ref="A190:A191"/>
    <mergeCell ref="B190:B191"/>
    <mergeCell ref="C190:C191"/>
    <mergeCell ref="D190:D191"/>
    <mergeCell ref="E190:E191"/>
    <mergeCell ref="F190:F191"/>
    <mergeCell ref="G190:G191"/>
    <mergeCell ref="H192:H207"/>
    <mergeCell ref="B208:E208"/>
    <mergeCell ref="H208:H211"/>
    <mergeCell ref="I208:I211"/>
    <mergeCell ref="B209:E209"/>
    <mergeCell ref="A210:A211"/>
    <mergeCell ref="B210:B211"/>
    <mergeCell ref="C210:C211"/>
    <mergeCell ref="D210:D211"/>
    <mergeCell ref="E210:E211"/>
    <mergeCell ref="F210:F211"/>
    <mergeCell ref="G210:G211"/>
    <mergeCell ref="H212:H218"/>
    <mergeCell ref="B219:E219"/>
    <mergeCell ref="H219:H222"/>
    <mergeCell ref="I219:I222"/>
    <mergeCell ref="B220:E220"/>
    <mergeCell ref="A221:A222"/>
    <mergeCell ref="B221:B222"/>
    <mergeCell ref="C221:C222"/>
    <mergeCell ref="D221:D222"/>
    <mergeCell ref="E221:E222"/>
    <mergeCell ref="F221:F222"/>
    <mergeCell ref="G221:G222"/>
    <mergeCell ref="H223:H281"/>
    <mergeCell ref="B282:E282"/>
    <mergeCell ref="H282:H285"/>
    <mergeCell ref="B283:E283"/>
    <mergeCell ref="A284:A285"/>
    <mergeCell ref="B284:B285"/>
    <mergeCell ref="C284:C285"/>
    <mergeCell ref="D284:D285"/>
    <mergeCell ref="E284:E285"/>
    <mergeCell ref="F284:F285"/>
    <mergeCell ref="G284:G285"/>
    <mergeCell ref="H286:H313"/>
    <mergeCell ref="B314:E314"/>
    <mergeCell ref="H314:H317"/>
    <mergeCell ref="I314:I317"/>
    <mergeCell ref="B315:E315"/>
    <mergeCell ref="A316:A317"/>
    <mergeCell ref="B316:B317"/>
    <mergeCell ref="C316:C317"/>
    <mergeCell ref="D316:D317"/>
    <mergeCell ref="E316:E317"/>
    <mergeCell ref="F316:F317"/>
    <mergeCell ref="G316:G317"/>
    <mergeCell ref="H318:H321"/>
    <mergeCell ref="B322:E322"/>
    <mergeCell ref="H322:H325"/>
    <mergeCell ref="I322:I325"/>
    <mergeCell ref="B323:E323"/>
    <mergeCell ref="A324:A325"/>
    <mergeCell ref="B324:B325"/>
    <mergeCell ref="C324:C325"/>
    <mergeCell ref="D324:D325"/>
    <mergeCell ref="E324:E325"/>
    <mergeCell ref="F324:F325"/>
    <mergeCell ref="G324:G325"/>
    <mergeCell ref="H326:H327"/>
    <mergeCell ref="B328:E328"/>
    <mergeCell ref="H328:H331"/>
    <mergeCell ref="I328:I331"/>
    <mergeCell ref="B329:E329"/>
    <mergeCell ref="A330:A331"/>
    <mergeCell ref="B330:B331"/>
    <mergeCell ref="C330:C331"/>
    <mergeCell ref="D330:D331"/>
    <mergeCell ref="E330:E331"/>
    <mergeCell ref="F330:F331"/>
    <mergeCell ref="G330:G331"/>
    <mergeCell ref="H332:H371"/>
    <mergeCell ref="B372:E372"/>
    <mergeCell ref="H372:H375"/>
    <mergeCell ref="I372:I375"/>
    <mergeCell ref="B373:E373"/>
    <mergeCell ref="A374:A375"/>
    <mergeCell ref="B374:B375"/>
    <mergeCell ref="C374:C375"/>
    <mergeCell ref="D374:D375"/>
    <mergeCell ref="E374:E375"/>
    <mergeCell ref="F374:F375"/>
    <mergeCell ref="G374:G375"/>
    <mergeCell ref="H376:H432"/>
    <mergeCell ref="A433:G433"/>
    <mergeCell ref="A434:G434"/>
    <mergeCell ref="H434:H438"/>
    <mergeCell ref="B435:E435"/>
    <mergeCell ref="I435:I438"/>
    <mergeCell ref="B436:E436"/>
    <mergeCell ref="A437:A438"/>
    <mergeCell ref="B437:B438"/>
    <mergeCell ref="C437:C438"/>
    <mergeCell ref="D437:D438"/>
    <mergeCell ref="E437:E438"/>
    <mergeCell ref="F437:F438"/>
    <mergeCell ref="G437:G438"/>
    <mergeCell ref="H439:H450"/>
    <mergeCell ref="B451:E451"/>
    <mergeCell ref="H451:H454"/>
    <mergeCell ref="I451:I454"/>
    <mergeCell ref="B452:E452"/>
    <mergeCell ref="A453:A454"/>
    <mergeCell ref="B453:B454"/>
    <mergeCell ref="C453:C454"/>
    <mergeCell ref="D453:D454"/>
    <mergeCell ref="E453:E454"/>
    <mergeCell ref="F453:F454"/>
    <mergeCell ref="G453:G454"/>
    <mergeCell ref="H455:H462"/>
    <mergeCell ref="B463:E463"/>
    <mergeCell ref="H463:H466"/>
    <mergeCell ref="I463:I466"/>
    <mergeCell ref="B464:E464"/>
    <mergeCell ref="A465:A466"/>
    <mergeCell ref="B465:B466"/>
    <mergeCell ref="C465:C466"/>
    <mergeCell ref="D465:D466"/>
    <mergeCell ref="E465:E466"/>
    <mergeCell ref="F465:F466"/>
    <mergeCell ref="G465:G466"/>
    <mergeCell ref="H467:H476"/>
    <mergeCell ref="B477:E477"/>
    <mergeCell ref="H477:H480"/>
    <mergeCell ref="I477:I480"/>
    <mergeCell ref="B478:E478"/>
    <mergeCell ref="A479:A480"/>
    <mergeCell ref="B479:B480"/>
    <mergeCell ref="C479:C480"/>
    <mergeCell ref="D479:D480"/>
    <mergeCell ref="E479:E480"/>
    <mergeCell ref="F479:F480"/>
    <mergeCell ref="G479:G480"/>
    <mergeCell ref="H481:H482"/>
    <mergeCell ref="B483:E483"/>
    <mergeCell ref="H483:H486"/>
    <mergeCell ref="I483:I486"/>
    <mergeCell ref="B484:E484"/>
    <mergeCell ref="A485:A486"/>
    <mergeCell ref="B485:B486"/>
    <mergeCell ref="C485:C486"/>
    <mergeCell ref="D485:D486"/>
    <mergeCell ref="E485:E486"/>
    <mergeCell ref="F485:F486"/>
    <mergeCell ref="G485:G486"/>
    <mergeCell ref="B488:E488"/>
    <mergeCell ref="H488:H491"/>
    <mergeCell ref="I488:I491"/>
    <mergeCell ref="B489:E489"/>
    <mergeCell ref="A490:A491"/>
    <mergeCell ref="B490:B491"/>
    <mergeCell ref="C490:C491"/>
    <mergeCell ref="D490:D491"/>
    <mergeCell ref="E490:E491"/>
    <mergeCell ref="F490:F491"/>
    <mergeCell ref="G490:G491"/>
    <mergeCell ref="H492:H495"/>
    <mergeCell ref="A496:G496"/>
    <mergeCell ref="H496:H500"/>
    <mergeCell ref="I496:I500"/>
    <mergeCell ref="B497:E497"/>
    <mergeCell ref="B498:E498"/>
    <mergeCell ref="A499:A500"/>
    <mergeCell ref="B499:B500"/>
    <mergeCell ref="C499:C500"/>
    <mergeCell ref="D499:D500"/>
    <mergeCell ref="E499:E500"/>
    <mergeCell ref="F499:F500"/>
    <mergeCell ref="G499:G500"/>
    <mergeCell ref="H501:H508"/>
    <mergeCell ref="B509:E509"/>
    <mergeCell ref="H509:H512"/>
    <mergeCell ref="I509:I512"/>
    <mergeCell ref="B510:E510"/>
    <mergeCell ref="A511:A512"/>
    <mergeCell ref="B511:B512"/>
    <mergeCell ref="C511:C512"/>
    <mergeCell ref="D511:D512"/>
    <mergeCell ref="E511:E512"/>
    <mergeCell ref="F511:F512"/>
    <mergeCell ref="G511:G512"/>
    <mergeCell ref="H513:H516"/>
    <mergeCell ref="B517:E517"/>
    <mergeCell ref="H517:H520"/>
    <mergeCell ref="I517:I520"/>
    <mergeCell ref="B518:E518"/>
    <mergeCell ref="A519:A520"/>
    <mergeCell ref="B519:B520"/>
    <mergeCell ref="C519:C520"/>
    <mergeCell ref="D519:D520"/>
    <mergeCell ref="E519:E520"/>
    <mergeCell ref="F519:F520"/>
    <mergeCell ref="G519:G520"/>
    <mergeCell ref="A522:G522"/>
    <mergeCell ref="A523:G523"/>
    <mergeCell ref="H523:H527"/>
    <mergeCell ref="B524:E524"/>
    <mergeCell ref="I524:I527"/>
    <mergeCell ref="B525:E525"/>
    <mergeCell ref="A526:A527"/>
    <mergeCell ref="B526:B527"/>
    <mergeCell ref="C526:C527"/>
    <mergeCell ref="D526:D527"/>
    <mergeCell ref="E526:E527"/>
    <mergeCell ref="F526:F527"/>
    <mergeCell ref="G526:G527"/>
    <mergeCell ref="H528:H538"/>
    <mergeCell ref="B539:E539"/>
    <mergeCell ref="H539:H542"/>
    <mergeCell ref="I539:I542"/>
    <mergeCell ref="B540:E540"/>
    <mergeCell ref="A541:A542"/>
    <mergeCell ref="B541:B542"/>
    <mergeCell ref="C541:C542"/>
    <mergeCell ref="D541:D542"/>
    <mergeCell ref="E541:E542"/>
    <mergeCell ref="F541:F542"/>
    <mergeCell ref="G541:G542"/>
    <mergeCell ref="H543:H562"/>
    <mergeCell ref="B563:E563"/>
    <mergeCell ref="H563:H566"/>
    <mergeCell ref="I563:I566"/>
    <mergeCell ref="B564:E564"/>
    <mergeCell ref="A565:A566"/>
    <mergeCell ref="B565:B566"/>
    <mergeCell ref="C565:C566"/>
    <mergeCell ref="D565:D566"/>
    <mergeCell ref="E565:E566"/>
    <mergeCell ref="F565:F566"/>
    <mergeCell ref="G565:G566"/>
    <mergeCell ref="H567:H577"/>
    <mergeCell ref="B578:E578"/>
    <mergeCell ref="H578:H581"/>
    <mergeCell ref="I578:I581"/>
    <mergeCell ref="B579:E579"/>
    <mergeCell ref="A580:A581"/>
    <mergeCell ref="B580:B581"/>
    <mergeCell ref="C580:C581"/>
    <mergeCell ref="D580:D581"/>
    <mergeCell ref="E580:E581"/>
    <mergeCell ref="F580:F581"/>
    <mergeCell ref="G580:G581"/>
    <mergeCell ref="H582:H583"/>
    <mergeCell ref="B584:E584"/>
    <mergeCell ref="H584:H587"/>
    <mergeCell ref="I584:I587"/>
    <mergeCell ref="B585:E585"/>
    <mergeCell ref="A586:A587"/>
    <mergeCell ref="B586:B587"/>
    <mergeCell ref="C586:C587"/>
    <mergeCell ref="D586:D587"/>
    <mergeCell ref="E586:E587"/>
    <mergeCell ref="F586:F587"/>
    <mergeCell ref="G586:G587"/>
    <mergeCell ref="B589:E589"/>
    <mergeCell ref="H589:H592"/>
    <mergeCell ref="I589:I592"/>
    <mergeCell ref="B590:E590"/>
    <mergeCell ref="A591:A592"/>
    <mergeCell ref="B591:B592"/>
    <mergeCell ref="C591:C592"/>
    <mergeCell ref="D591:D592"/>
    <mergeCell ref="E591:E592"/>
    <mergeCell ref="F591:F592"/>
    <mergeCell ref="G591:G592"/>
    <mergeCell ref="A594:G594"/>
    <mergeCell ref="A595:G595"/>
    <mergeCell ref="H595:H599"/>
    <mergeCell ref="B596:E596"/>
    <mergeCell ref="I596:I599"/>
    <mergeCell ref="B597:E597"/>
    <mergeCell ref="A598:A599"/>
    <mergeCell ref="B598:B599"/>
    <mergeCell ref="C598:C599"/>
    <mergeCell ref="D598:D599"/>
    <mergeCell ref="E598:E599"/>
    <mergeCell ref="F598:F599"/>
    <mergeCell ref="G598:G599"/>
    <mergeCell ref="H600:H609"/>
    <mergeCell ref="B610:E610"/>
    <mergeCell ref="H610:H613"/>
    <mergeCell ref="I610:I613"/>
    <mergeCell ref="B611:E611"/>
    <mergeCell ref="A612:A613"/>
    <mergeCell ref="B612:B613"/>
    <mergeCell ref="C612:C613"/>
    <mergeCell ref="D612:D613"/>
    <mergeCell ref="E612:E613"/>
    <mergeCell ref="F612:F613"/>
    <mergeCell ref="G612:G613"/>
    <mergeCell ref="H614:H634"/>
    <mergeCell ref="B635:E635"/>
    <mergeCell ref="H635:H638"/>
    <mergeCell ref="I635:I638"/>
    <mergeCell ref="B636:E636"/>
    <mergeCell ref="A637:A638"/>
    <mergeCell ref="B637:B638"/>
    <mergeCell ref="C637:C638"/>
    <mergeCell ref="D637:D638"/>
    <mergeCell ref="E637:E638"/>
    <mergeCell ref="F637:F638"/>
    <mergeCell ref="G637:G638"/>
    <mergeCell ref="H639:H655"/>
    <mergeCell ref="B656:E656"/>
    <mergeCell ref="H656:H659"/>
    <mergeCell ref="I656:I659"/>
    <mergeCell ref="B657:E657"/>
    <mergeCell ref="A658:A659"/>
    <mergeCell ref="B658:B659"/>
    <mergeCell ref="C658:C659"/>
    <mergeCell ref="D658:D659"/>
    <mergeCell ref="E658:E659"/>
    <mergeCell ref="F658:F659"/>
    <mergeCell ref="G658:G659"/>
    <mergeCell ref="B661:E661"/>
    <mergeCell ref="H661:H664"/>
    <mergeCell ref="I661:I664"/>
    <mergeCell ref="B662:E662"/>
    <mergeCell ref="A663:A664"/>
    <mergeCell ref="B663:B664"/>
    <mergeCell ref="C663:C664"/>
    <mergeCell ref="D663:D664"/>
    <mergeCell ref="E663:E664"/>
    <mergeCell ref="F663:F664"/>
    <mergeCell ref="G663:G664"/>
    <mergeCell ref="H665:H670"/>
    <mergeCell ref="A671:G671"/>
    <mergeCell ref="A672:G672"/>
    <mergeCell ref="H672:H676"/>
    <mergeCell ref="B673:E673"/>
    <mergeCell ref="I673:I676"/>
    <mergeCell ref="B674:E674"/>
    <mergeCell ref="A675:A676"/>
    <mergeCell ref="B675:B676"/>
    <mergeCell ref="C675:C676"/>
    <mergeCell ref="D675:D676"/>
    <mergeCell ref="E675:E676"/>
    <mergeCell ref="F675:F676"/>
    <mergeCell ref="G675:G676"/>
    <mergeCell ref="H677:H681"/>
    <mergeCell ref="B682:E682"/>
    <mergeCell ref="H682:H685"/>
    <mergeCell ref="I682:I685"/>
    <mergeCell ref="B683:E683"/>
    <mergeCell ref="A684:A685"/>
    <mergeCell ref="B684:B685"/>
    <mergeCell ref="C684:C685"/>
    <mergeCell ref="D684:D685"/>
    <mergeCell ref="E684:E685"/>
    <mergeCell ref="F684:F685"/>
    <mergeCell ref="G684:G685"/>
    <mergeCell ref="H686:H688"/>
    <mergeCell ref="B689:E689"/>
    <mergeCell ref="H689:H692"/>
    <mergeCell ref="I689:I692"/>
    <mergeCell ref="B690:E690"/>
    <mergeCell ref="A691:A692"/>
    <mergeCell ref="B691:B692"/>
    <mergeCell ref="C691:C692"/>
    <mergeCell ref="D691:D692"/>
    <mergeCell ref="E691:E692"/>
    <mergeCell ref="F691:F692"/>
    <mergeCell ref="G691:G692"/>
    <mergeCell ref="H693:H695"/>
    <mergeCell ref="B696:E696"/>
    <mergeCell ref="H696:H699"/>
    <mergeCell ref="B697:E697"/>
    <mergeCell ref="A698:A699"/>
    <mergeCell ref="B698:B699"/>
    <mergeCell ref="C698:C699"/>
    <mergeCell ref="D698:D699"/>
    <mergeCell ref="E698:E699"/>
    <mergeCell ref="F698:F699"/>
    <mergeCell ref="G698:G699"/>
    <mergeCell ref="H700:H701"/>
    <mergeCell ref="B702:E702"/>
    <mergeCell ref="H702:H705"/>
    <mergeCell ref="I702:I705"/>
    <mergeCell ref="B703:E703"/>
    <mergeCell ref="A704:A705"/>
    <mergeCell ref="B704:B705"/>
    <mergeCell ref="C704:C705"/>
    <mergeCell ref="D704:D705"/>
    <mergeCell ref="E704:E705"/>
    <mergeCell ref="F704:F705"/>
    <mergeCell ref="G704:G705"/>
    <mergeCell ref="H706:H708"/>
    <mergeCell ref="A709:G709"/>
    <mergeCell ref="A710:G710"/>
    <mergeCell ref="H710:H714"/>
    <mergeCell ref="B711:E711"/>
    <mergeCell ref="I711:I714"/>
    <mergeCell ref="B712:E712"/>
    <mergeCell ref="A713:A714"/>
    <mergeCell ref="B713:B714"/>
    <mergeCell ref="C713:C714"/>
    <mergeCell ref="D713:D714"/>
    <mergeCell ref="E713:E714"/>
    <mergeCell ref="F713:F714"/>
    <mergeCell ref="G713:G714"/>
    <mergeCell ref="H715:H729"/>
    <mergeCell ref="B730:E730"/>
    <mergeCell ref="H730:H733"/>
    <mergeCell ref="I730:I733"/>
    <mergeCell ref="B731:E731"/>
    <mergeCell ref="A732:A733"/>
    <mergeCell ref="B732:B733"/>
    <mergeCell ref="C732:C733"/>
    <mergeCell ref="D732:D733"/>
    <mergeCell ref="E732:E733"/>
    <mergeCell ref="F732:F733"/>
    <mergeCell ref="G732:G733"/>
    <mergeCell ref="H734:H747"/>
    <mergeCell ref="B748:E748"/>
    <mergeCell ref="H748:H751"/>
    <mergeCell ref="I748:I751"/>
    <mergeCell ref="B749:E749"/>
    <mergeCell ref="A750:A751"/>
    <mergeCell ref="B750:B751"/>
    <mergeCell ref="C750:C751"/>
    <mergeCell ref="D750:D751"/>
    <mergeCell ref="E750:E751"/>
    <mergeCell ref="F750:F751"/>
    <mergeCell ref="G750:G751"/>
    <mergeCell ref="H752:H755"/>
    <mergeCell ref="B756:E756"/>
    <mergeCell ref="H756:H759"/>
    <mergeCell ref="I756:I759"/>
    <mergeCell ref="B757:E757"/>
    <mergeCell ref="A758:A759"/>
    <mergeCell ref="B758:B759"/>
    <mergeCell ref="C758:C759"/>
    <mergeCell ref="D758:D759"/>
    <mergeCell ref="E758:E759"/>
    <mergeCell ref="F758:F759"/>
    <mergeCell ref="G758:G759"/>
    <mergeCell ref="B761:E761"/>
    <mergeCell ref="H761:H764"/>
    <mergeCell ref="I761:I764"/>
    <mergeCell ref="B762:E762"/>
    <mergeCell ref="A763:A764"/>
    <mergeCell ref="B763:B764"/>
    <mergeCell ref="C763:C764"/>
    <mergeCell ref="D763:D764"/>
    <mergeCell ref="E763:E764"/>
    <mergeCell ref="F763:F764"/>
    <mergeCell ref="G763:G764"/>
    <mergeCell ref="H765:H775"/>
    <mergeCell ref="B776:E776"/>
    <mergeCell ref="H776:H779"/>
    <mergeCell ref="I776:I779"/>
    <mergeCell ref="B777:E777"/>
    <mergeCell ref="A778:A779"/>
    <mergeCell ref="B778:B779"/>
    <mergeCell ref="C778:C779"/>
    <mergeCell ref="D778:D779"/>
    <mergeCell ref="E778:E779"/>
    <mergeCell ref="F778:F779"/>
    <mergeCell ref="G778:G779"/>
    <mergeCell ref="B781:E781"/>
    <mergeCell ref="H781:H783"/>
    <mergeCell ref="I781:I783"/>
    <mergeCell ref="B782:E782"/>
    <mergeCell ref="H784:H786"/>
    <mergeCell ref="A787:G787"/>
    <mergeCell ref="H787:H791"/>
    <mergeCell ref="I787:I791"/>
    <mergeCell ref="B788:E788"/>
    <mergeCell ref="B789:E789"/>
    <mergeCell ref="A790:A791"/>
    <mergeCell ref="B790:B791"/>
    <mergeCell ref="C790:C791"/>
    <mergeCell ref="D790:D791"/>
    <mergeCell ref="E790:E791"/>
    <mergeCell ref="F790:F791"/>
    <mergeCell ref="G790:G791"/>
    <mergeCell ref="A793:G793"/>
    <mergeCell ref="A794:G794"/>
    <mergeCell ref="B795:E795"/>
    <mergeCell ref="H795:H798"/>
    <mergeCell ref="I795:I798"/>
    <mergeCell ref="B796:E796"/>
    <mergeCell ref="A797:A798"/>
    <mergeCell ref="B797:B798"/>
    <mergeCell ref="C797:C798"/>
    <mergeCell ref="D797:D798"/>
    <mergeCell ref="E797:E798"/>
    <mergeCell ref="F797:F798"/>
    <mergeCell ref="G797:G798"/>
    <mergeCell ref="H799:H814"/>
    <mergeCell ref="B815:E815"/>
    <mergeCell ref="H815:H818"/>
    <mergeCell ref="I815:I818"/>
    <mergeCell ref="B816:E816"/>
    <mergeCell ref="A817:A818"/>
    <mergeCell ref="B817:B818"/>
    <mergeCell ref="C817:C818"/>
    <mergeCell ref="D817:D818"/>
    <mergeCell ref="E817:E818"/>
    <mergeCell ref="F817:F818"/>
    <mergeCell ref="G817:G818"/>
    <mergeCell ref="H819:H830"/>
    <mergeCell ref="B831:E831"/>
    <mergeCell ref="H831:H834"/>
    <mergeCell ref="I831:I834"/>
    <mergeCell ref="B832:E832"/>
    <mergeCell ref="A833:A834"/>
    <mergeCell ref="B833:B834"/>
    <mergeCell ref="C833:C834"/>
    <mergeCell ref="D833:D834"/>
    <mergeCell ref="E833:E834"/>
    <mergeCell ref="F833:F834"/>
    <mergeCell ref="G833:G834"/>
    <mergeCell ref="H835:H844"/>
    <mergeCell ref="B845:E845"/>
    <mergeCell ref="H845:H848"/>
    <mergeCell ref="I845:I848"/>
    <mergeCell ref="B846:E846"/>
    <mergeCell ref="A847:A848"/>
    <mergeCell ref="B847:B848"/>
    <mergeCell ref="C847:C848"/>
    <mergeCell ref="D847:D848"/>
    <mergeCell ref="E847:E848"/>
    <mergeCell ref="F847:F848"/>
    <mergeCell ref="G847:G848"/>
    <mergeCell ref="H849:H860"/>
    <mergeCell ref="B861:E861"/>
    <mergeCell ref="H861:H864"/>
    <mergeCell ref="I861:I864"/>
    <mergeCell ref="B862:E862"/>
    <mergeCell ref="A863:A864"/>
    <mergeCell ref="B863:B864"/>
    <mergeCell ref="C863:C864"/>
    <mergeCell ref="D863:D864"/>
    <mergeCell ref="E863:E864"/>
    <mergeCell ref="F863:F864"/>
    <mergeCell ref="G863:G864"/>
    <mergeCell ref="H865:H866"/>
    <mergeCell ref="A867:G867"/>
    <mergeCell ref="H867:H871"/>
    <mergeCell ref="I867:I871"/>
    <mergeCell ref="B868:E868"/>
    <mergeCell ref="B869:E869"/>
    <mergeCell ref="A870:A871"/>
    <mergeCell ref="B870:B871"/>
    <mergeCell ref="C870:C871"/>
    <mergeCell ref="D870:D871"/>
    <mergeCell ref="E870:E871"/>
    <mergeCell ref="F870:F871"/>
    <mergeCell ref="G870:G871"/>
    <mergeCell ref="H872:H873"/>
    <mergeCell ref="A874:G874"/>
    <mergeCell ref="A875:H875"/>
    <mergeCell ref="B876:E876"/>
    <mergeCell ref="H876:H879"/>
    <mergeCell ref="I876:I879"/>
    <mergeCell ref="B877:E877"/>
    <mergeCell ref="A878:A879"/>
    <mergeCell ref="B878:B879"/>
    <mergeCell ref="C878:C879"/>
    <mergeCell ref="D878:D879"/>
    <mergeCell ref="E878:E879"/>
    <mergeCell ref="F878:F879"/>
    <mergeCell ref="G878:G879"/>
    <mergeCell ref="H880:H883"/>
    <mergeCell ref="B884:E884"/>
    <mergeCell ref="H884:H887"/>
    <mergeCell ref="I884:I887"/>
    <mergeCell ref="B885:E885"/>
    <mergeCell ref="A886:A887"/>
    <mergeCell ref="B886:B887"/>
    <mergeCell ref="C886:C887"/>
    <mergeCell ref="D886:D887"/>
    <mergeCell ref="E886:E887"/>
    <mergeCell ref="F886:F887"/>
    <mergeCell ref="G886:G887"/>
    <mergeCell ref="H888:H895"/>
    <mergeCell ref="B896:E896"/>
    <mergeCell ref="H896:H899"/>
    <mergeCell ref="I896:I899"/>
    <mergeCell ref="B897:E897"/>
    <mergeCell ref="A898:A899"/>
    <mergeCell ref="B898:B899"/>
    <mergeCell ref="C898:C899"/>
    <mergeCell ref="D898:D899"/>
    <mergeCell ref="E898:E899"/>
    <mergeCell ref="F898:F899"/>
    <mergeCell ref="G898:G899"/>
    <mergeCell ref="H900:H909"/>
    <mergeCell ref="B910:E910"/>
    <mergeCell ref="H910:H913"/>
    <mergeCell ref="I910:I913"/>
    <mergeCell ref="B911:E911"/>
    <mergeCell ref="A912:A913"/>
    <mergeCell ref="B912:B913"/>
    <mergeCell ref="C912:C913"/>
    <mergeCell ref="D912:D913"/>
    <mergeCell ref="E912:E913"/>
    <mergeCell ref="F912:F913"/>
    <mergeCell ref="G912:G913"/>
    <mergeCell ref="H914:H925"/>
    <mergeCell ref="B926:E926"/>
    <mergeCell ref="H926:H929"/>
    <mergeCell ref="I926:I929"/>
    <mergeCell ref="B927:E927"/>
    <mergeCell ref="A928:A929"/>
    <mergeCell ref="B928:B929"/>
    <mergeCell ref="C928:C929"/>
    <mergeCell ref="D928:D929"/>
    <mergeCell ref="E928:E929"/>
    <mergeCell ref="F928:F929"/>
    <mergeCell ref="G928:G929"/>
    <mergeCell ref="H930:H939"/>
    <mergeCell ref="A940:G940"/>
    <mergeCell ref="A941:G941"/>
    <mergeCell ref="H941:H945"/>
    <mergeCell ref="B942:E942"/>
    <mergeCell ref="I942:I945"/>
    <mergeCell ref="B943:E943"/>
    <mergeCell ref="A944:A945"/>
    <mergeCell ref="B944:B945"/>
    <mergeCell ref="C944:C945"/>
    <mergeCell ref="D944:D945"/>
    <mergeCell ref="E944:E945"/>
    <mergeCell ref="F944:F945"/>
    <mergeCell ref="G944:G945"/>
    <mergeCell ref="H946:H947"/>
    <mergeCell ref="B948:E948"/>
    <mergeCell ref="H948:H951"/>
    <mergeCell ref="I948:I951"/>
    <mergeCell ref="B949:E949"/>
    <mergeCell ref="A950:A951"/>
    <mergeCell ref="B950:B951"/>
    <mergeCell ref="C950:C951"/>
    <mergeCell ref="D950:D951"/>
    <mergeCell ref="E950:E951"/>
    <mergeCell ref="F950:F951"/>
    <mergeCell ref="G950:G951"/>
    <mergeCell ref="H952:H959"/>
    <mergeCell ref="B960:E960"/>
    <mergeCell ref="H960:H963"/>
    <mergeCell ref="I960:I963"/>
    <mergeCell ref="B961:E961"/>
    <mergeCell ref="A962:A963"/>
    <mergeCell ref="B962:B963"/>
    <mergeCell ref="C962:C963"/>
    <mergeCell ref="D962:D963"/>
    <mergeCell ref="E962:E963"/>
    <mergeCell ref="F962:F963"/>
    <mergeCell ref="G962:G963"/>
    <mergeCell ref="B965:E965"/>
    <mergeCell ref="H965:H968"/>
    <mergeCell ref="I965:I968"/>
    <mergeCell ref="B966:E966"/>
    <mergeCell ref="A967:A968"/>
    <mergeCell ref="B967:B968"/>
    <mergeCell ref="C967:C968"/>
    <mergeCell ref="D967:D968"/>
    <mergeCell ref="E967:E968"/>
    <mergeCell ref="F967:F968"/>
    <mergeCell ref="G967:G968"/>
    <mergeCell ref="H969:H980"/>
    <mergeCell ref="B981:E981"/>
    <mergeCell ref="H981:H984"/>
    <mergeCell ref="I981:I984"/>
    <mergeCell ref="B982:E982"/>
    <mergeCell ref="A983:A984"/>
    <mergeCell ref="B983:B984"/>
    <mergeCell ref="C983:C984"/>
    <mergeCell ref="D983:D984"/>
    <mergeCell ref="E983:E984"/>
    <mergeCell ref="F983:F984"/>
    <mergeCell ref="G983:G984"/>
    <mergeCell ref="H985:H998"/>
    <mergeCell ref="A999:H999"/>
    <mergeCell ref="I999:I1003"/>
    <mergeCell ref="B1000:E1000"/>
    <mergeCell ref="H1000:H1003"/>
    <mergeCell ref="B1001:E1001"/>
    <mergeCell ref="A1002:A1003"/>
    <mergeCell ref="B1002:B1003"/>
    <mergeCell ref="C1002:C1003"/>
    <mergeCell ref="D1002:D1003"/>
    <mergeCell ref="E1002:E1003"/>
    <mergeCell ref="F1002:F1003"/>
    <mergeCell ref="G1002:G1003"/>
    <mergeCell ref="H1004:H1006"/>
    <mergeCell ref="A1007:G1007"/>
    <mergeCell ref="A1008:G1008"/>
    <mergeCell ref="H1008:H1012"/>
    <mergeCell ref="B1009:E1009"/>
    <mergeCell ref="I1009:I1012"/>
    <mergeCell ref="B1010:E1010"/>
    <mergeCell ref="A1011:A1012"/>
    <mergeCell ref="B1011:B1012"/>
    <mergeCell ref="C1011:C1012"/>
    <mergeCell ref="D1011:D1012"/>
    <mergeCell ref="E1011:E1012"/>
    <mergeCell ref="F1011:F1012"/>
    <mergeCell ref="G1011:G1012"/>
    <mergeCell ref="H1013:H1024"/>
    <mergeCell ref="B1025:E1025"/>
    <mergeCell ref="H1025:H1028"/>
    <mergeCell ref="I1025:I1028"/>
    <mergeCell ref="B1026:E1026"/>
    <mergeCell ref="A1027:A1028"/>
    <mergeCell ref="B1027:B1028"/>
    <mergeCell ref="C1027:C1028"/>
    <mergeCell ref="D1027:D1028"/>
    <mergeCell ref="E1027:E1028"/>
    <mergeCell ref="F1027:F1028"/>
    <mergeCell ref="G1027:G1028"/>
    <mergeCell ref="H1029:H1032"/>
    <mergeCell ref="B1033:E1033"/>
    <mergeCell ref="H1033:H1036"/>
    <mergeCell ref="I1033:I1036"/>
    <mergeCell ref="B1034:E1034"/>
    <mergeCell ref="A1035:A1036"/>
    <mergeCell ref="B1035:B1036"/>
    <mergeCell ref="C1035:C1036"/>
    <mergeCell ref="D1035:D1036"/>
    <mergeCell ref="E1035:E1036"/>
    <mergeCell ref="F1035:F1036"/>
    <mergeCell ref="G1035:G1036"/>
    <mergeCell ref="H1037:H1072"/>
    <mergeCell ref="B1073:E1073"/>
    <mergeCell ref="H1073:H1076"/>
    <mergeCell ref="I1073:I1076"/>
    <mergeCell ref="B1074:E1074"/>
    <mergeCell ref="A1075:A1076"/>
    <mergeCell ref="B1075:B1076"/>
    <mergeCell ref="C1075:C1076"/>
    <mergeCell ref="D1075:D1076"/>
    <mergeCell ref="E1075:E1076"/>
    <mergeCell ref="F1075:F1076"/>
    <mergeCell ref="G1075:G1076"/>
    <mergeCell ref="H1077:H1079"/>
    <mergeCell ref="B1080:E1080"/>
    <mergeCell ref="H1080:H1083"/>
    <mergeCell ref="I1080:I1083"/>
    <mergeCell ref="B1081:E1081"/>
    <mergeCell ref="A1082:A1083"/>
    <mergeCell ref="B1082:B1083"/>
    <mergeCell ref="C1082:C1083"/>
    <mergeCell ref="D1082:D1083"/>
    <mergeCell ref="E1082:E1083"/>
    <mergeCell ref="F1082:F1083"/>
    <mergeCell ref="G1082:G1083"/>
    <mergeCell ref="H1084:H1098"/>
    <mergeCell ref="B1099:E1099"/>
    <mergeCell ref="H1099:H1102"/>
    <mergeCell ref="I1099:I1102"/>
    <mergeCell ref="B1100:E1100"/>
    <mergeCell ref="A1101:A1102"/>
    <mergeCell ref="B1101:B1102"/>
    <mergeCell ref="C1101:C1102"/>
    <mergeCell ref="D1101:D1102"/>
    <mergeCell ref="E1101:E1102"/>
    <mergeCell ref="F1101:F1102"/>
    <mergeCell ref="G1101:G1102"/>
    <mergeCell ref="H1103:H1116"/>
    <mergeCell ref="B1117:E1117"/>
    <mergeCell ref="H1117:H1120"/>
    <mergeCell ref="I1117:I1120"/>
    <mergeCell ref="B1118:E1118"/>
    <mergeCell ref="A1119:A1120"/>
    <mergeCell ref="B1119:B1120"/>
    <mergeCell ref="C1119:C1120"/>
    <mergeCell ref="D1119:D1120"/>
    <mergeCell ref="E1119:E1120"/>
    <mergeCell ref="F1119:F1120"/>
    <mergeCell ref="G1119:G1120"/>
    <mergeCell ref="H1121:H1128"/>
    <mergeCell ref="B1129:E1129"/>
    <mergeCell ref="H1129:H1132"/>
    <mergeCell ref="I1129:I1132"/>
    <mergeCell ref="B1130:E1130"/>
    <mergeCell ref="A1131:A1132"/>
    <mergeCell ref="B1131:B1132"/>
    <mergeCell ref="C1131:C1132"/>
    <mergeCell ref="D1131:D1132"/>
    <mergeCell ref="E1131:E1132"/>
    <mergeCell ref="F1131:F1132"/>
    <mergeCell ref="G1131:G1132"/>
    <mergeCell ref="H1133:H1191"/>
    <mergeCell ref="B1192:E1192"/>
    <mergeCell ref="H1192:H1195"/>
    <mergeCell ref="I1192:I1195"/>
    <mergeCell ref="B1193:E1193"/>
    <mergeCell ref="A1194:A1195"/>
    <mergeCell ref="B1194:B1195"/>
    <mergeCell ref="C1194:C1195"/>
    <mergeCell ref="D1194:D1195"/>
    <mergeCell ref="E1194:E1195"/>
    <mergeCell ref="F1194:F1195"/>
    <mergeCell ref="G1194:G1195"/>
    <mergeCell ref="A1197:H1197"/>
    <mergeCell ref="B1198:E1198"/>
    <mergeCell ref="H1198:H1201"/>
    <mergeCell ref="I1198:I1201"/>
    <mergeCell ref="B1199:E1199"/>
    <mergeCell ref="A1200:A1201"/>
    <mergeCell ref="B1200:B1201"/>
    <mergeCell ref="C1200:C1201"/>
    <mergeCell ref="D1200:D1201"/>
    <mergeCell ref="E1200:E1201"/>
    <mergeCell ref="F1200:F1201"/>
    <mergeCell ref="G1200:G1201"/>
    <mergeCell ref="H1202:H1247"/>
    <mergeCell ref="B1248:E1248"/>
    <mergeCell ref="H1248:H1251"/>
    <mergeCell ref="I1248:I1251"/>
    <mergeCell ref="B1249:E1249"/>
    <mergeCell ref="A1250:A1251"/>
    <mergeCell ref="B1250:B1251"/>
    <mergeCell ref="C1250:C1251"/>
    <mergeCell ref="D1250:D1251"/>
    <mergeCell ref="E1250:E1251"/>
    <mergeCell ref="F1250:F1251"/>
    <mergeCell ref="G1250:G1251"/>
    <mergeCell ref="H1252:H1255"/>
    <mergeCell ref="A1256:G1256"/>
    <mergeCell ref="A1257:G1257"/>
  </mergeCells>
  <printOptions headings="false" gridLines="false" gridLinesSet="true" horizontalCentered="false" verticalCentered="false"/>
  <pageMargins left="0.275694444444444" right="0.275694444444444" top="0.454166666666667" bottom="0.454166666666667" header="0.315277777777778" footer="0.315277777777778"/>
  <pageSetup paperSize="77" scale="7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>&amp;C&amp;"Arial,Normal"&amp;10SUPGL GLSPO &amp;A</oddHeader>
    <oddFooter>&amp;C&amp;"Arial,Normal"&amp;10Página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433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2014-05-22T12:30:35Z</dcterms:created>
  <dc:creator>Eduardo Barbosa</dc:creator>
  <dc:description/>
  <dc:language>pt-BR</dc:language>
  <cp:lastModifiedBy>Pc</cp:lastModifiedBy>
  <dcterms:modified xsi:type="dcterms:W3CDTF">2021-02-01T11:29:01Z</dcterms:modified>
  <cp:revision>1412</cp:revision>
  <dc:subject/>
  <dc:title>padrao-serpro-planilha</dc:title>
</cp:coreProperties>
</file>