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er_1º_Quad_2022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<sst xmlns="http://schemas.openxmlformats.org/spreadsheetml/2006/main" count="7468" uniqueCount="2210">
  <si>
    <t xml:space="preserve">RELAÇÃO DE EMPREGADOS TERCEIRIZADOS SERPRO REGIONAL BELÉM 1º QUAD. 2022</t>
  </si>
  <si>
    <t xml:space="preserve">Total de Profissionais Por Contrato</t>
  </si>
  <si>
    <t xml:space="preserve">Encerrado em 24/02/2022</t>
  </si>
  <si>
    <t xml:space="preserve">CONTRATADA:</t>
  </si>
  <si>
    <t xml:space="preserve">DIAMOND SERVIÇOS LTDA – EPP</t>
  </si>
  <si>
    <t xml:space="preserve">RG:</t>
  </si>
  <si>
    <t xml:space="preserve">OBJETO:</t>
  </si>
  <si>
    <t xml:space="preserve">Serviços Continuados de Limpeza, Conservação e Higienização</t>
  </si>
  <si>
    <t xml:space="preserve">LOTAÇÃO:</t>
  </si>
  <si>
    <t xml:space="preserve"> Belém</t>
  </si>
  <si>
    <t xml:space="preserve">Nome do Empregado</t>
  </si>
  <si>
    <t xml:space="preserve">CPF</t>
  </si>
  <si>
    <t xml:space="preserve">Regional
/ Escritório</t>
  </si>
  <si>
    <t xml:space="preserve">CARGO</t>
  </si>
  <si>
    <t xml:space="preserve">SEXO</t>
  </si>
  <si>
    <t xml:space="preserve">IDADE</t>
  </si>
  <si>
    <t xml:space="preserve">PNE
Sim/Não</t>
  </si>
  <si>
    <t xml:space="preserve">Ana Paula De Souza Lima</t>
  </si>
  <si>
    <t xml:space="preserve">***.019.902**</t>
  </si>
  <si>
    <t xml:space="preserve">Belém</t>
  </si>
  <si>
    <t xml:space="preserve">Servente</t>
  </si>
  <si>
    <t xml:space="preserve">Feminino</t>
  </si>
  <si>
    <t xml:space="preserve">Não</t>
  </si>
  <si>
    <t xml:space="preserve">Carlos Alberto Baia Gomes</t>
  </si>
  <si>
    <t xml:space="preserve">***.629.732**</t>
  </si>
  <si>
    <t xml:space="preserve">Masculino</t>
  </si>
  <si>
    <t xml:space="preserve">Daniel Monteiro da Silva</t>
  </si>
  <si>
    <t xml:space="preserve">***.108.182**</t>
  </si>
  <si>
    <t xml:space="preserve">Sim</t>
  </si>
  <si>
    <t xml:space="preserve">Denise Farias Guimarães</t>
  </si>
  <si>
    <t xml:space="preserve">***.112.812**</t>
  </si>
  <si>
    <t xml:space="preserve">Lucival Lopes Pereira</t>
  </si>
  <si>
    <t xml:space="preserve">***.967.122**</t>
  </si>
  <si>
    <t xml:space="preserve">Sheila Lisboa da Cruz</t>
  </si>
  <si>
    <t xml:space="preserve">***.503.942**</t>
  </si>
  <si>
    <t xml:space="preserve">Sidnei Benjamim Lopes</t>
  </si>
  <si>
    <t xml:space="preserve">***.166.232**</t>
  </si>
  <si>
    <t xml:space="preserve">Encarregado</t>
  </si>
  <si>
    <t xml:space="preserve">Yuri Bruno de Oliveira</t>
  </si>
  <si>
    <t xml:space="preserve">***.675.532**</t>
  </si>
  <si>
    <t xml:space="preserve">ENERGIZA ENGENHARIA EIRELI – EPP</t>
  </si>
  <si>
    <t xml:space="preserve">Vigente até 01/05/2023</t>
  </si>
  <si>
    <t xml:space="preserve">Serviço De Manutenção Predial</t>
  </si>
  <si>
    <t xml:space="preserve">Adam Smith Marinho da Silva</t>
  </si>
  <si>
    <t xml:space="preserve">***.577.592**</t>
  </si>
  <si>
    <t xml:space="preserve">Berlival Machado Albuquerque</t>
  </si>
  <si>
    <t xml:space="preserve">***.792.552**</t>
  </si>
  <si>
    <t xml:space="preserve"> Técnico Eletricista</t>
  </si>
  <si>
    <t xml:space="preserve">Dadson José De Miranda Matos</t>
  </si>
  <si>
    <t xml:space="preserve">***.704.912**</t>
  </si>
  <si>
    <t xml:space="preserve">Artífice</t>
  </si>
  <si>
    <t xml:space="preserve">Raimundo Bosco Diniz Ribeiro</t>
  </si>
  <si>
    <t xml:space="preserve">***.110.572**</t>
  </si>
  <si>
    <t xml:space="preserve"> Técnico Eletricista</t>
  </si>
  <si>
    <t xml:space="preserve">Rodrigo Costa Mesquita</t>
  </si>
  <si>
    <t xml:space="preserve">***.230.712**</t>
  </si>
  <si>
    <t xml:space="preserve">Thiago Nobre Alves</t>
  </si>
  <si>
    <t xml:space="preserve">***.292.792**</t>
  </si>
  <si>
    <t xml:space="preserve">Eletricista de Sistema de Proteção Predial</t>
  </si>
  <si>
    <t xml:space="preserve">Wanderson Nazareno Souza Santos</t>
  </si>
  <si>
    <t xml:space="preserve">***.415.852**</t>
  </si>
  <si>
    <t xml:space="preserve">  STYLUS SERVIÇOS DE LIMPEZA E REPRESENTAÇÕES LTDA    </t>
  </si>
  <si>
    <t xml:space="preserve">Vigente até 18/06/2022</t>
  </si>
  <si>
    <t xml:space="preserve">Serviços Recepção</t>
  </si>
  <si>
    <t xml:space="preserve">Laíse Do Socorro O. Monteiro</t>
  </si>
  <si>
    <t xml:space="preserve">***.181.832**</t>
  </si>
  <si>
    <t xml:space="preserve">Recepcionista</t>
  </si>
  <si>
    <t xml:space="preserve">BELO MONTE SERVIÇOS LTDA    </t>
  </si>
  <si>
    <t xml:space="preserve">Vigente até 14/02/2022</t>
  </si>
  <si>
    <t xml:space="preserve">Serviço de Jardinagem</t>
  </si>
  <si>
    <t xml:space="preserve">Mequias Da Silva Moreira</t>
  </si>
  <si>
    <t xml:space="preserve">***.912.882**</t>
  </si>
  <si>
    <t xml:space="preserve">Jardineiro</t>
  </si>
  <si>
    <t xml:space="preserve">MANACAPURU LIMPEZA E CONSERVAÇÃO LTDA</t>
  </si>
  <si>
    <t xml:space="preserve">Vigente até 16/03/2027</t>
  </si>
  <si>
    <t xml:space="preserve">TERCEIRIZADOS DA GP</t>
  </si>
  <si>
    <t xml:space="preserve">Vigente até 18/06/2023</t>
  </si>
  <si>
    <t xml:space="preserve">CENTRO DE INTEGRAÇÃO EMPRESA ESCOLA CIEE</t>
  </si>
  <si>
    <t xml:space="preserve">Manutenção do Programa Jovem Aprendiz</t>
  </si>
  <si>
    <t xml:space="preserve">Adson Felipe Almeida Monteiro</t>
  </si>
  <si>
    <t xml:space="preserve">***.368.692**</t>
  </si>
  <si>
    <t xml:space="preserve">Aprendiz</t>
  </si>
  <si>
    <t xml:space="preserve">Carlos Renan Silva Cunha</t>
  </si>
  <si>
    <t xml:space="preserve">***.879.012**</t>
  </si>
  <si>
    <t xml:space="preserve">Cleiceane Ramos Macedo  </t>
  </si>
  <si>
    <t xml:space="preserve">***811.192**</t>
  </si>
  <si>
    <t xml:space="preserve">Feminina</t>
  </si>
  <si>
    <t xml:space="preserve">Eveni Giovana Santos Da Silva</t>
  </si>
  <si>
    <t xml:space="preserve">***.503.292**</t>
  </si>
  <si>
    <t xml:space="preserve">Kallinne Jéssica Cunha da Silva</t>
  </si>
  <si>
    <t xml:space="preserve">***.737.972**</t>
  </si>
  <si>
    <t xml:space="preserve">Stefani Cristina Lisboa Dutra</t>
  </si>
  <si>
    <t xml:space="preserve">***.579.532**</t>
  </si>
  <si>
    <t xml:space="preserve">Wallace Renan Amaral e Silva</t>
  </si>
  <si>
    <t xml:space="preserve">***.828.332**</t>
  </si>
  <si>
    <t xml:space="preserve">MED MAIS SOLUÇÕES EM SERVIÇOS ESPECIAIS EIRELI</t>
  </si>
  <si>
    <t xml:space="preserve">Vigente até  30/09/2024</t>
  </si>
  <si>
    <t xml:space="preserve">Prestação de Serviços de Medicina do Trabalho</t>
  </si>
  <si>
    <t xml:space="preserve">Ivo Chavier da Silva</t>
  </si>
  <si>
    <t xml:space="preserve">***.855.502**</t>
  </si>
  <si>
    <t xml:space="preserve">Médico do Trabalho</t>
  </si>
  <si>
    <t xml:space="preserve">TOTAL DE TERCEIRIZADOS DE BELÉM</t>
  </si>
  <si>
    <t xml:space="preserve">RELAÇÃO DE TERCEIRIZADOS SERPRO REGIONAL BELO HORIZONTE 1º QUAD. – 2022</t>
  </si>
  <si>
    <t xml:space="preserve">Vigente até 31/12/2026</t>
  </si>
  <si>
    <t xml:space="preserve">TEKNO - SISTEMAS DE ENGENHARIA LTDA</t>
  </si>
  <si>
    <t xml:space="preserve">RG</t>
  </si>
  <si>
    <t xml:space="preserve">Serviços Prediais Continuados de Operação, Manutenção Preventiva e Corretiva</t>
  </si>
  <si>
    <t xml:space="preserve">Belo Horizonte</t>
  </si>
  <si>
    <t xml:space="preserve">André Freitas Borges</t>
  </si>
  <si>
    <t xml:space="preserve">***.945.536**</t>
  </si>
  <si>
    <t xml:space="preserve">Eletricista</t>
  </si>
  <si>
    <t xml:space="preserve">45</t>
  </si>
  <si>
    <t xml:space="preserve">Daniel Cicero Ferreira</t>
  </si>
  <si>
    <t xml:space="preserve">***153.986**</t>
  </si>
  <si>
    <t xml:space="preserve">Meio Oficial</t>
  </si>
  <si>
    <t xml:space="preserve">20</t>
  </si>
  <si>
    <t xml:space="preserve">Fábio Barreto Da Silva</t>
  </si>
  <si>
    <t xml:space="preserve">***.906.846**</t>
  </si>
  <si>
    <t xml:space="preserve">44</t>
  </si>
  <si>
    <t xml:space="preserve">Geraldo Magela Gomes</t>
  </si>
  <si>
    <t xml:space="preserve">***.996176**</t>
  </si>
  <si>
    <t xml:space="preserve">54</t>
  </si>
  <si>
    <t xml:space="preserve">Jorge Mateus Lopes Andrade</t>
  </si>
  <si>
    <t xml:space="preserve">***.476.786**</t>
  </si>
  <si>
    <t xml:space="preserve">25</t>
  </si>
  <si>
    <t xml:space="preserve">Phillipp Roger Alves</t>
  </si>
  <si>
    <t xml:space="preserve">***.345.435**</t>
  </si>
  <si>
    <t xml:space="preserve">32</t>
  </si>
  <si>
    <t xml:space="preserve">Valdemiro Rocha Da Silva</t>
  </si>
  <si>
    <t xml:space="preserve">***.986.216**</t>
  </si>
  <si>
    <t xml:space="preserve">Bombeiro</t>
  </si>
  <si>
    <t xml:space="preserve">47</t>
  </si>
  <si>
    <t xml:space="preserve">Vicente De Paulo Jacinto</t>
  </si>
  <si>
    <t xml:space="preserve">***.182.106**</t>
  </si>
  <si>
    <r>
      <rPr>
        <sz val="10"/>
        <color rgb="FF000000"/>
        <rFont val="Spranq eco sans"/>
        <family val="0"/>
        <charset val="1"/>
      </rPr>
      <t xml:space="preserve">Eletricista De</t>
    </r>
    <r>
      <rPr>
        <sz val="10"/>
        <color rgb="FF000000"/>
        <rFont val="Arial"/>
        <family val="0"/>
        <charset val="1"/>
      </rPr>
      <t xml:space="preserve"> </t>
    </r>
    <r>
      <rPr>
        <sz val="10"/>
        <color rgb="FF000000"/>
        <rFont val="Spranq eco sans"/>
        <family val="0"/>
        <charset val="1"/>
      </rPr>
      <t xml:space="preserve">Manutenção</t>
    </r>
  </si>
  <si>
    <t xml:space="preserve">59</t>
  </si>
  <si>
    <t xml:space="preserve">Wanderson M Faustino De Oliveira</t>
  </si>
  <si>
    <t xml:space="preserve">***.234.966**</t>
  </si>
  <si>
    <t xml:space="preserve">Wellington Rodrigues Vale</t>
  </si>
  <si>
    <t xml:space="preserve">***.651.246**</t>
  </si>
  <si>
    <r>
      <rPr>
        <sz val="10"/>
        <color rgb="FF000000"/>
        <rFont val="Arial"/>
        <family val="0"/>
        <charset val="1"/>
      </rPr>
      <t xml:space="preserve">S</t>
    </r>
    <r>
      <rPr>
        <sz val="10"/>
        <color rgb="FF000000"/>
        <rFont val="Spranq eco sans"/>
        <family val="0"/>
        <charset val="1"/>
      </rPr>
      <t xml:space="preserve">upervisor De Manutenção</t>
    </r>
  </si>
  <si>
    <t xml:space="preserve">58</t>
  </si>
  <si>
    <t xml:space="preserve">CONFEDERAL VIGILÂNCIA E TRANSPORTE DE VALORES LTDA</t>
  </si>
  <si>
    <t xml:space="preserve"> Vigente até 08/04/2026</t>
  </si>
  <si>
    <t xml:space="preserve">Serviços De Vigilância Armada</t>
  </si>
  <si>
    <t xml:space="preserve">Alex Germano Soares Maximiano</t>
  </si>
  <si>
    <t xml:space="preserve">***.925.856**</t>
  </si>
  <si>
    <t xml:space="preserve">Vigilante</t>
  </si>
  <si>
    <t xml:space="preserve">Alexandre Vieira Da Silva</t>
  </si>
  <si>
    <t xml:space="preserve">***.858.976**</t>
  </si>
  <si>
    <t xml:space="preserve">Antônio Elias Correa</t>
  </si>
  <si>
    <t xml:space="preserve">***.796.486**</t>
  </si>
  <si>
    <t xml:space="preserve">Antônio Tadeu Rodrigues Miguel</t>
  </si>
  <si>
    <t xml:space="preserve">***.562726**</t>
  </si>
  <si>
    <t xml:space="preserve">Arlen da Silva Souza</t>
  </si>
  <si>
    <t xml:space="preserve">***.270176**</t>
  </si>
  <si>
    <t xml:space="preserve">César Alves Alexandre</t>
  </si>
  <si>
    <t xml:space="preserve">***.810.046**</t>
  </si>
  <si>
    <t xml:space="preserve">Cíntia Aparecida Rodrigues</t>
  </si>
  <si>
    <t xml:space="preserve">***.007.076**</t>
  </si>
  <si>
    <t xml:space="preserve">Douglas Martins felizardo</t>
  </si>
  <si>
    <t xml:space="preserve">***.277.736**</t>
  </si>
  <si>
    <t xml:space="preserve">Eduardo Rodrigues Carvalho</t>
  </si>
  <si>
    <t xml:space="preserve">***.356.046**</t>
  </si>
  <si>
    <t xml:space="preserve">Eliana Pires do Nascimento</t>
  </si>
  <si>
    <t xml:space="preserve">***.584.016**</t>
  </si>
  <si>
    <t xml:space="preserve">José Carlindo Sobrinho</t>
  </si>
  <si>
    <t xml:space="preserve">***.584.886**</t>
  </si>
  <si>
    <t xml:space="preserve">Marcelo Vitorio Pereira</t>
  </si>
  <si>
    <t xml:space="preserve">***.237206**</t>
  </si>
  <si>
    <t xml:space="preserve">Marco Antônio Barroso Araujo</t>
  </si>
  <si>
    <t xml:space="preserve">***.962066**</t>
  </si>
  <si>
    <t xml:space="preserve">Marco Antônio Evangelista</t>
  </si>
  <si>
    <t xml:space="preserve">***.819.306**</t>
  </si>
  <si>
    <t xml:space="preserve">Michel Otacílio Santos Pinho</t>
  </si>
  <si>
    <t xml:space="preserve">***.603.256**</t>
  </si>
  <si>
    <t xml:space="preserve">Richard Garcia Da Silva</t>
  </si>
  <si>
    <t xml:space="preserve">***.831.576**</t>
  </si>
  <si>
    <t xml:space="preserve">Supervisor/Vigilante</t>
  </si>
  <si>
    <t xml:space="preserve">VENCER TERCEIRIZAÇÃO DE SERVIÇOS LTDA</t>
  </si>
  <si>
    <t xml:space="preserve">Vigente até 31/10/2024</t>
  </si>
  <si>
    <t xml:space="preserve">Serviços de Limpeza, Conservação e Higienização</t>
  </si>
  <si>
    <t xml:space="preserve">Cecilia Santos Santana Zeferino</t>
  </si>
  <si>
    <t xml:space="preserve">***.534.835**</t>
  </si>
  <si>
    <t xml:space="preserve">Auxiliar De Serviços Gerais</t>
  </si>
  <si>
    <t xml:space="preserve">Claudiana Pereira Santos</t>
  </si>
  <si>
    <t xml:space="preserve">***.800.576***</t>
  </si>
  <si>
    <t xml:space="preserve">Clemência Barbosa dos Santos</t>
  </si>
  <si>
    <t xml:space="preserve">***.101.860***</t>
  </si>
  <si>
    <t xml:space="preserve">Cleunice De Oliveira Santos</t>
  </si>
  <si>
    <t xml:space="preserve">***.809.656**</t>
  </si>
  <si>
    <t xml:space="preserve">Edilamarte De Paula Maciel</t>
  </si>
  <si>
    <t xml:space="preserve">***.282.456**</t>
  </si>
  <si>
    <t xml:space="preserve">Elaine Cristina Da Silva</t>
  </si>
  <si>
    <t xml:space="preserve">***.748.936**</t>
  </si>
  <si>
    <t xml:space="preserve">Eliane Pereira Da Silva</t>
  </si>
  <si>
    <t xml:space="preserve">***.972.726**</t>
  </si>
  <si>
    <t xml:space="preserve">Erika Fabiana Ferreira De Oliveira</t>
  </si>
  <si>
    <t xml:space="preserve">***.638.666**</t>
  </si>
  <si>
    <t xml:space="preserve">Supervisora</t>
  </si>
  <si>
    <t xml:space="preserve">Flaviana Lemos da Silva</t>
  </si>
  <si>
    <t xml:space="preserve">***.837.156**</t>
  </si>
  <si>
    <t xml:space="preserve">Larissa Silva Oliveira</t>
  </si>
  <si>
    <t xml:space="preserve">***.530.396**</t>
  </si>
  <si>
    <t xml:space="preserve">Luiz Cláudio de Assis</t>
  </si>
  <si>
    <t xml:space="preserve">***.818.406**</t>
  </si>
  <si>
    <t xml:space="preserve">Limpadora De Vidros</t>
  </si>
  <si>
    <t xml:space="preserve">Marciene Leandra da Silva Antônio</t>
  </si>
  <si>
    <t xml:space="preserve">***.744.706**</t>
  </si>
  <si>
    <t xml:space="preserve">Maria Das Dores  Silva</t>
  </si>
  <si>
    <t xml:space="preserve">***.366.076**</t>
  </si>
  <si>
    <t xml:space="preserve">Matheus Antônio D Souza Gomes</t>
  </si>
  <si>
    <t xml:space="preserve">***153.246***</t>
  </si>
  <si>
    <t xml:space="preserve">Rosemary Maria Martins</t>
  </si>
  <si>
    <t xml:space="preserve">***.598.396**</t>
  </si>
  <si>
    <t xml:space="preserve">Vanda Maria Silva</t>
  </si>
  <si>
    <t xml:space="preserve">***.191.376**</t>
  </si>
  <si>
    <t xml:space="preserve">Vera Lúcia Fernandes De Souza</t>
  </si>
  <si>
    <t xml:space="preserve">***.852.236**</t>
  </si>
  <si>
    <t xml:space="preserve">QUATROR CF LTDA</t>
  </si>
  <si>
    <t xml:space="preserve">Marcel Zuriel Maximiano</t>
  </si>
  <si>
    <t xml:space="preserve">***.633.336**</t>
  </si>
  <si>
    <t xml:space="preserve">Auxiliar De Jardinagem</t>
  </si>
  <si>
    <t xml:space="preserve">29</t>
  </si>
  <si>
    <t xml:space="preserve">Marcos Moreira Da Costa</t>
  </si>
  <si>
    <t xml:space="preserve">***.530.636**</t>
  </si>
  <si>
    <t xml:space="preserve">55</t>
  </si>
  <si>
    <t xml:space="preserve">VILLAGE ADMINISTRAÇÃO E SERVIÇOS LTDA</t>
  </si>
  <si>
    <t xml:space="preserve"> Vigente até 31/03/2023</t>
  </si>
  <si>
    <t xml:space="preserve">Serviços Contínuos de Apoio Administrativo, de Recepção e Apoio ao Malote</t>
  </si>
  <si>
    <t xml:space="preserve">Alexsandro Ferreira</t>
  </si>
  <si>
    <t xml:space="preserve">***.014.476**</t>
  </si>
  <si>
    <t xml:space="preserve">Contínuo</t>
  </si>
  <si>
    <t xml:space="preserve">André Luiz Carmo Dos Reis</t>
  </si>
  <si>
    <t xml:space="preserve">***.342.756**</t>
  </si>
  <si>
    <t xml:space="preserve">Flávia Renata Alves dos Santos</t>
  </si>
  <si>
    <t xml:space="preserve">***.239.836**</t>
  </si>
  <si>
    <t xml:space="preserve">kathleen Joana  Teodoro Pena Forte</t>
  </si>
  <si>
    <t xml:space="preserve">***.128.256**</t>
  </si>
  <si>
    <t xml:space="preserve">Priscila Costa Reis</t>
  </si>
  <si>
    <t xml:space="preserve">***.816.696**</t>
  </si>
  <si>
    <t xml:space="preserve">Valeria Arantes Seki</t>
  </si>
  <si>
    <t xml:space="preserve">***.604.296**</t>
  </si>
  <si>
    <t xml:space="preserve">Vigente até 21/03/2024</t>
  </si>
  <si>
    <t xml:space="preserve">ASSPOM – ASSSOCIAÇÃO PROFISSIONALIZANTE DO MENOR </t>
  </si>
  <si>
    <t xml:space="preserve">Prestação de Serviços Contínuos de Capacitação de Jovens Aprendizes</t>
  </si>
  <si>
    <t xml:space="preserve">Brasília</t>
  </si>
  <si>
    <t xml:space="preserve">Aline Carolline Pereira Da Graça</t>
  </si>
  <si>
    <t xml:space="preserve">***.690.396**</t>
  </si>
  <si>
    <t xml:space="preserve"> Aprendiz</t>
  </si>
  <si>
    <t xml:space="preserve">Beatriz Danielle Dos Santos Pereira</t>
  </si>
  <si>
    <t xml:space="preserve">***.357.366**</t>
  </si>
  <si>
    <t xml:space="preserve">Bianca De Castro Silva</t>
  </si>
  <si>
    <t xml:space="preserve">***.686.826**</t>
  </si>
  <si>
    <t xml:space="preserve">Caroline Raiane Bentos Dos Santos</t>
  </si>
  <si>
    <t xml:space="preserve">***.164.016**</t>
  </si>
  <si>
    <t xml:space="preserve">Daniel Alves Da Costa</t>
  </si>
  <si>
    <t xml:space="preserve">***.124.026**</t>
  </si>
  <si>
    <t xml:space="preserve">Flavio Moreira Santanna De Carvalho</t>
  </si>
  <si>
    <t xml:space="preserve">***.903.906**</t>
  </si>
  <si>
    <t xml:space="preserve">Lucas De Souza E Silva</t>
  </si>
  <si>
    <t xml:space="preserve">***.066.286**</t>
  </si>
  <si>
    <t xml:space="preserve">Luciano Vieira  Acácio</t>
  </si>
  <si>
    <t xml:space="preserve">***.414.096**</t>
  </si>
  <si>
    <t xml:space="preserve">Maicon Vieira Farias</t>
  </si>
  <si>
    <t xml:space="preserve">***.158.986**</t>
  </si>
  <si>
    <t xml:space="preserve">Maria Eduarda Martins Moura</t>
  </si>
  <si>
    <t xml:space="preserve">***.919.096**</t>
  </si>
  <si>
    <t xml:space="preserve">Maria Eduarda Teixera Silva</t>
  </si>
  <si>
    <t xml:space="preserve">***.019.416**</t>
  </si>
  <si>
    <t xml:space="preserve">Rafaella Machado Colomborolli</t>
  </si>
  <si>
    <t xml:space="preserve">***.951.566**</t>
  </si>
  <si>
    <t xml:space="preserve">Samuel Augusto Da Silva</t>
  </si>
  <si>
    <t xml:space="preserve">***.486.756**</t>
  </si>
  <si>
    <t xml:space="preserve">Samuel Victor Alvarenga Cunha</t>
  </si>
  <si>
    <t xml:space="preserve">***.547.626**</t>
  </si>
  <si>
    <t xml:space="preserve">Yasmim Da Costa Moreira</t>
  </si>
  <si>
    <t xml:space="preserve">***.632.596**</t>
  </si>
  <si>
    <t xml:space="preserve">Welbert Douglas Santos Silva</t>
  </si>
  <si>
    <t xml:space="preserve">***.483.206**</t>
  </si>
  <si>
    <t xml:space="preserve">TOTAL DE TERCEIRIZADOS DE BELO HORIZONTE</t>
  </si>
  <si>
    <t xml:space="preserve">RELAÇÃO DE EMPREGADOS TERCEIRIZADOS SERPRO – BRASÍLIA SEDE E REGIONAL 1º QUAD. 2022</t>
  </si>
  <si>
    <t xml:space="preserve">SEFIX EMRPESA DE SEGURANÇA LTDA</t>
  </si>
  <si>
    <t xml:space="preserve"> Vigente até 30/11/2025</t>
  </si>
  <si>
    <t xml:space="preserve">Serviço de Brigadista de Incêndio Particular</t>
  </si>
  <si>
    <t xml:space="preserve">Sede e Regional Brasília</t>
  </si>
  <si>
    <t xml:space="preserve">Adílson Júnior Do Espirito Santos Alves</t>
  </si>
  <si>
    <t xml:space="preserve">***.522.201**</t>
  </si>
  <si>
    <t xml:space="preserve">Regional Brasília</t>
  </si>
  <si>
    <t xml:space="preserve">Bombeiro Civil</t>
  </si>
  <si>
    <t xml:space="preserve">Ray Estevam Miranda</t>
  </si>
  <si>
    <t xml:space="preserve">***.260.381**</t>
  </si>
  <si>
    <t xml:space="preserve">José Hamilton Da Silva Nunes</t>
  </si>
  <si>
    <t xml:space="preserve">***.781.961**</t>
  </si>
  <si>
    <t xml:space="preserve">Sede Brasília</t>
  </si>
  <si>
    <t xml:space="preserve">João Henrique De Assis Castro</t>
  </si>
  <si>
    <t xml:space="preserve">***.096.151**</t>
  </si>
  <si>
    <t xml:space="preserve">José Vieira Torres Filho</t>
  </si>
  <si>
    <t xml:space="preserve">***.682.851**</t>
  </si>
  <si>
    <t xml:space="preserve">Regina da Silva Lessa Vasconcelos</t>
  </si>
  <si>
    <t xml:space="preserve">***.578.766**</t>
  </si>
  <si>
    <t xml:space="preserve">Grasiela Flores De Oliveira</t>
  </si>
  <si>
    <t xml:space="preserve">***.349.315**</t>
  </si>
  <si>
    <t xml:space="preserve">Rodrigo Luz Do Nascimento</t>
  </si>
  <si>
    <t xml:space="preserve">***.296.514**</t>
  </si>
  <si>
    <t xml:space="preserve">Flávia Santos Alves</t>
  </si>
  <si>
    <t xml:space="preserve">***.428.821**</t>
  </si>
  <si>
    <t xml:space="preserve">Guilherme Campos De Oliveira Freitas</t>
  </si>
  <si>
    <t xml:space="preserve">***.931.041**</t>
  </si>
  <si>
    <t xml:space="preserve">José Fabrício Pereira De Freitas Morais</t>
  </si>
  <si>
    <t xml:space="preserve">***.417.491**</t>
  </si>
  <si>
    <t xml:space="preserve">Meire Aparecida Dos Santos Neves</t>
  </si>
  <si>
    <t xml:space="preserve">***.358.541**</t>
  </si>
  <si>
    <t xml:space="preserve">Nelton Júnior Da Silva Rodrigues</t>
  </si>
  <si>
    <t xml:space="preserve">***.105.986**</t>
  </si>
  <si>
    <t xml:space="preserve">Paulo César Gonçalves</t>
  </si>
  <si>
    <t xml:space="preserve">***.311.586**</t>
  </si>
  <si>
    <t xml:space="preserve">Rafael De Sousa Nascimento</t>
  </si>
  <si>
    <t xml:space="preserve">***.073.091**</t>
  </si>
  <si>
    <t xml:space="preserve">Miracy Neres Bispo</t>
  </si>
  <si>
    <t xml:space="preserve">***.909.081**</t>
  </si>
  <si>
    <t xml:space="preserve">COOPERTRAN LTDA</t>
  </si>
  <si>
    <t xml:space="preserve">Vigente até 28/07/2022</t>
  </si>
  <si>
    <t xml:space="preserve">Prestação de Serviço de Transporte</t>
  </si>
  <si>
    <t xml:space="preserve">Mauro Alexandre Wickert</t>
  </si>
  <si>
    <t xml:space="preserve">***.270.751**</t>
  </si>
  <si>
    <t xml:space="preserve">Motorista</t>
  </si>
  <si>
    <t xml:space="preserve">Fabiano Gomes de Lima</t>
  </si>
  <si>
    <t xml:space="preserve">***.990.391**</t>
  </si>
  <si>
    <t xml:space="preserve">Juarez Ribeiro Bezerra</t>
  </si>
  <si>
    <t xml:space="preserve">***.122.321**</t>
  </si>
  <si>
    <t xml:space="preserve">Rogério Alves De Almeida</t>
  </si>
  <si>
    <t xml:space="preserve">***.710.171**</t>
  </si>
  <si>
    <t xml:space="preserve">Waldemar Francisco Guimarães</t>
  </si>
  <si>
    <t xml:space="preserve">***.701.541**</t>
  </si>
  <si>
    <t xml:space="preserve">Wilton Dos Reis</t>
  </si>
  <si>
    <t xml:space="preserve">***.387.211**</t>
  </si>
  <si>
    <t xml:space="preserve">Motociclista</t>
  </si>
  <si>
    <t xml:space="preserve">Roberto Miranda Gomes</t>
  </si>
  <si>
    <t xml:space="preserve">***.957.011**</t>
  </si>
  <si>
    <t xml:space="preserve">Vigente até 31/12/2025</t>
  </si>
  <si>
    <t xml:space="preserve">Prestação De Serviço Vigilância Patrimonial</t>
  </si>
  <si>
    <t xml:space="preserve">Alline Carvalho Pitaluga</t>
  </si>
  <si>
    <t xml:space="preserve">***.807.661**</t>
  </si>
  <si>
    <t xml:space="preserve">Alexandre Laurindo Mendes</t>
  </si>
  <si>
    <t xml:space="preserve">***.750.411**</t>
  </si>
  <si>
    <t xml:space="preserve">Adriano Flausino de Lucena</t>
  </si>
  <si>
    <t xml:space="preserve">***.437.481**</t>
  </si>
  <si>
    <t xml:space="preserve">Anésio Alves De Oliveira</t>
  </si>
  <si>
    <t xml:space="preserve">***.253.701**</t>
  </si>
  <si>
    <t xml:space="preserve">Antônio Juracy Pereira Da Fonseca</t>
  </si>
  <si>
    <t xml:space="preserve">***.273.653**</t>
  </si>
  <si>
    <t xml:space="preserve">Beatriz Antônia Braga Pereira</t>
  </si>
  <si>
    <t xml:space="preserve">***.584.961**</t>
  </si>
  <si>
    <t xml:space="preserve">Caio Marcelo Ribeiro</t>
  </si>
  <si>
    <t xml:space="preserve">***.133.461**</t>
  </si>
  <si>
    <t xml:space="preserve">Carina De Souza Silva</t>
  </si>
  <si>
    <t xml:space="preserve">***.523.781**</t>
  </si>
  <si>
    <t xml:space="preserve">Carlito Alonço Da Silva</t>
  </si>
  <si>
    <t xml:space="preserve">***.897.031**</t>
  </si>
  <si>
    <t xml:space="preserve">Carlos Eduardo De Carvalho De Jesus</t>
  </si>
  <si>
    <t xml:space="preserve">***.290.341**</t>
  </si>
  <si>
    <t xml:space="preserve">Claiton Neves Medeiros Dos Santos</t>
  </si>
  <si>
    <t xml:space="preserve">***.543.211**</t>
  </si>
  <si>
    <t xml:space="preserve">Daniel Macário Dos Santos</t>
  </si>
  <si>
    <t xml:space="preserve">***.567.011**</t>
  </si>
  <si>
    <t xml:space="preserve">Diego Samuel Silva Machado Nogueira</t>
  </si>
  <si>
    <t xml:space="preserve">***.287.031**</t>
  </si>
  <si>
    <t xml:space="preserve">Edimar Teixeira De Araújo</t>
  </si>
  <si>
    <t xml:space="preserve">***.306.741**</t>
  </si>
  <si>
    <t xml:space="preserve">Edivaldo Paulino Da Costa</t>
  </si>
  <si>
    <t xml:space="preserve">***.499.401**</t>
  </si>
  <si>
    <t xml:space="preserve">Edivando Do Amaral Ferreira</t>
  </si>
  <si>
    <t xml:space="preserve">***.963.321**</t>
  </si>
  <si>
    <t xml:space="preserve">Edivânio Siqueira Nunes</t>
  </si>
  <si>
    <t xml:space="preserve">***.881.651**</t>
  </si>
  <si>
    <t xml:space="preserve">Eduardo Limeira Pereira</t>
  </si>
  <si>
    <t xml:space="preserve">***.869.881**</t>
  </si>
  <si>
    <t xml:space="preserve">Eduilson Alves Ferreira</t>
  </si>
  <si>
    <t xml:space="preserve">***.887.631**</t>
  </si>
  <si>
    <t xml:space="preserve">Elcimar Oliveira Ribeiro</t>
  </si>
  <si>
    <t xml:space="preserve">***.174.523**</t>
  </si>
  <si>
    <t xml:space="preserve">Elias Saldanha Nunes</t>
  </si>
  <si>
    <t xml:space="preserve">***.167.511**</t>
  </si>
  <si>
    <t xml:space="preserve">Elier Ferreira Da Silva</t>
  </si>
  <si>
    <t xml:space="preserve">***.912.031**</t>
  </si>
  <si>
    <t xml:space="preserve">Erinaldo De Jesus Barbosa</t>
  </si>
  <si>
    <t xml:space="preserve">***.752.873**</t>
  </si>
  <si>
    <t xml:space="preserve">Fabiana Santos Vidigal</t>
  </si>
  <si>
    <t xml:space="preserve">***.356.001**</t>
  </si>
  <si>
    <t xml:space="preserve">Francisco Mudesto Filho</t>
  </si>
  <si>
    <t xml:space="preserve">***.609.411**</t>
  </si>
  <si>
    <t xml:space="preserve">Gabriel De Azevedo</t>
  </si>
  <si>
    <t xml:space="preserve">***.240.961**</t>
  </si>
  <si>
    <t xml:space="preserve">Gilmar Ferreira De Almeida</t>
  </si>
  <si>
    <t xml:space="preserve">***.094.161**</t>
  </si>
  <si>
    <t xml:space="preserve">Gustavo Abrantes De Oliveira</t>
  </si>
  <si>
    <t xml:space="preserve">***.482.011**</t>
  </si>
  <si>
    <t xml:space="preserve">Supervisor</t>
  </si>
  <si>
    <t xml:space="preserve">Irani Lopes Da Silva</t>
  </si>
  <si>
    <t xml:space="preserve">***.407.861**</t>
  </si>
  <si>
    <t xml:space="preserve">Jesaías Lopes De Meneses Silva</t>
  </si>
  <si>
    <t xml:space="preserve">***.174.901**</t>
  </si>
  <si>
    <t xml:space="preserve">Jaílson Garcia De Souza</t>
  </si>
  <si>
    <t xml:space="preserve">***.090.981**</t>
  </si>
  <si>
    <t xml:space="preserve">João Miguel Jardim Neto</t>
  </si>
  <si>
    <t xml:space="preserve">***.917.386**</t>
  </si>
  <si>
    <t xml:space="preserve">José Alfredo De Sousa Costa</t>
  </si>
  <si>
    <t xml:space="preserve">***.290.401**</t>
  </si>
  <si>
    <t xml:space="preserve">Joselito Abade</t>
  </si>
  <si>
    <t xml:space="preserve">***.689.843**</t>
  </si>
  <si>
    <t xml:space="preserve">Josefa Alda Diniz Cavalcante</t>
  </si>
  <si>
    <t xml:space="preserve">***.443.091**</t>
  </si>
  <si>
    <t xml:space="preserve">Juverci Pereira Da Silva</t>
  </si>
  <si>
    <t xml:space="preserve">***.992.176**</t>
  </si>
  <si>
    <t xml:space="preserve">Liduina Do Nascimento Andrade</t>
  </si>
  <si>
    <t xml:space="preserve">***.104.423**</t>
  </si>
  <si>
    <t xml:space="preserve">Luiz Gomes Pereira</t>
  </si>
  <si>
    <t xml:space="preserve">***.352.953**</t>
  </si>
  <si>
    <t xml:space="preserve">Luzinei Ferreira De França</t>
  </si>
  <si>
    <t xml:space="preserve">***.777.511**</t>
  </si>
  <si>
    <t xml:space="preserve">Manoel Fernandes Do Nascimento</t>
  </si>
  <si>
    <t xml:space="preserve">***.721.381**</t>
  </si>
  <si>
    <t xml:space="preserve">Marina de Souza Ferreira</t>
  </si>
  <si>
    <t xml:space="preserve">***.099.631**</t>
  </si>
  <si>
    <t xml:space="preserve">Mílson Cácio Lobato Amaral</t>
  </si>
  <si>
    <t xml:space="preserve">***.861.301**</t>
  </si>
  <si>
    <t xml:space="preserve">Rodrigo Fernandes Pereira</t>
  </si>
  <si>
    <t xml:space="preserve">***.740.241**</t>
  </si>
  <si>
    <t xml:space="preserve">Rogério De Sousa Mourão</t>
  </si>
  <si>
    <t xml:space="preserve">***.807.491**</t>
  </si>
  <si>
    <t xml:space="preserve">Rosaneide Aguiar De Souza</t>
  </si>
  <si>
    <t xml:space="preserve">***.790.101**</t>
  </si>
  <si>
    <t xml:space="preserve">Rosiane Cavalcante Lima</t>
  </si>
  <si>
    <t xml:space="preserve">***.088.141**</t>
  </si>
  <si>
    <t xml:space="preserve">Siderval Araújo Da Silva</t>
  </si>
  <si>
    <t xml:space="preserve">***.243.788**</t>
  </si>
  <si>
    <t xml:space="preserve">Valdirene Cardoso Teixeira</t>
  </si>
  <si>
    <t xml:space="preserve">***.793.121**</t>
  </si>
  <si>
    <t xml:space="preserve">Valfrido Lourenço Da Silva Filho</t>
  </si>
  <si>
    <t xml:space="preserve">***.827.628**</t>
  </si>
  <si>
    <t xml:space="preserve">Welke Raínan Matos Da Silva Lima</t>
  </si>
  <si>
    <t xml:space="preserve">***.340.001**</t>
  </si>
  <si>
    <t xml:space="preserve">Wilton De Oliveira Gaya</t>
  </si>
  <si>
    <t xml:space="preserve">***.829.556**</t>
  </si>
  <si>
    <t xml:space="preserve">ADCON ADMINISTRAÇÃO E CONSERVAÇÃO EIRELI</t>
  </si>
  <si>
    <t xml:space="preserve">Vigente até 29/10/2022</t>
  </si>
  <si>
    <t xml:space="preserve">Prestação de Serviços de Auxiliares de Recepção e Malote</t>
  </si>
  <si>
    <t xml:space="preserve">Antônio De Souza Pereira</t>
  </si>
  <si>
    <t xml:space="preserve">***.973.521**</t>
  </si>
  <si>
    <t xml:space="preserve">Camila Galdino De Sales</t>
  </si>
  <si>
    <t xml:space="preserve">***.109.461**</t>
  </si>
  <si>
    <t xml:space="preserve">Conceição Iolanda Xavier Guimarães</t>
  </si>
  <si>
    <t xml:space="preserve">***.255.592**</t>
  </si>
  <si>
    <t xml:space="preserve">Deivid Castro Alves Pequeno</t>
  </si>
  <si>
    <t xml:space="preserve">***.212.471**</t>
  </si>
  <si>
    <t xml:space="preserve">Delcinete Castro Frota</t>
  </si>
  <si>
    <t xml:space="preserve">***.958.191**</t>
  </si>
  <si>
    <t xml:space="preserve">Elza Rosa Portugal</t>
  </si>
  <si>
    <t xml:space="preserve">***.154.837**</t>
  </si>
  <si>
    <t xml:space="preserve">Evani Lúcia Parente</t>
  </si>
  <si>
    <t xml:space="preserve">***.155.301**</t>
  </si>
  <si>
    <t xml:space="preserve">Flávio de Lima Rocha</t>
  </si>
  <si>
    <t xml:space="preserve">***.444.001**</t>
  </si>
  <si>
    <t xml:space="preserve">Encarregado Geral</t>
  </si>
  <si>
    <t xml:space="preserve">Felipe De Carvalho Lopes</t>
  </si>
  <si>
    <t xml:space="preserve">***.388.121**</t>
  </si>
  <si>
    <t xml:space="preserve">Fernanda Freire Damasceno</t>
  </si>
  <si>
    <t xml:space="preserve">***.598.811**</t>
  </si>
  <si>
    <t xml:space="preserve">Francisco Antônio Camelo</t>
  </si>
  <si>
    <t xml:space="preserve">***.387.578**</t>
  </si>
  <si>
    <t xml:space="preserve">Gílson Severino De França</t>
  </si>
  <si>
    <t xml:space="preserve">***.639.424**</t>
  </si>
  <si>
    <t xml:space="preserve">Gisele Do Nascimento Souza Alves</t>
  </si>
  <si>
    <t xml:space="preserve">***.199.781**</t>
  </si>
  <si>
    <t xml:space="preserve">Ivani Soares De Souza Araújo</t>
  </si>
  <si>
    <t xml:space="preserve">***.674.621**</t>
  </si>
  <si>
    <t xml:space="preserve">Leonardo Sirqueira Lima</t>
  </si>
  <si>
    <t xml:space="preserve">***.354.291**</t>
  </si>
  <si>
    <t xml:space="preserve">Manoel Da Silva Moura</t>
  </si>
  <si>
    <t xml:space="preserve">***.059.484**</t>
  </si>
  <si>
    <t xml:space="preserve">Manoella Queiroz Ferreira</t>
  </si>
  <si>
    <t xml:space="preserve">***.550.421**</t>
  </si>
  <si>
    <t xml:space="preserve">Marcelo Luis Pereira de Souza</t>
  </si>
  <si>
    <t xml:space="preserve">***.948.161**</t>
  </si>
  <si>
    <t xml:space="preserve">Marcos Vinícius Cardoso Oliveira</t>
  </si>
  <si>
    <t xml:space="preserve">***.891.551**</t>
  </si>
  <si>
    <t xml:space="preserve">Margareth Rodrigues Da Costa Oliveira</t>
  </si>
  <si>
    <t xml:space="preserve">***.841.051**</t>
  </si>
  <si>
    <t xml:space="preserve">Maria Antônia Soares Da Silva</t>
  </si>
  <si>
    <t xml:space="preserve">***.231.101**</t>
  </si>
  <si>
    <t xml:space="preserve">Maria Correia Nascimento</t>
  </si>
  <si>
    <t xml:space="preserve">***.341.971**</t>
  </si>
  <si>
    <t xml:space="preserve">Maria José Ramos Gentil</t>
  </si>
  <si>
    <t xml:space="preserve">***.950.941**</t>
  </si>
  <si>
    <t xml:space="preserve">Rosalino José De Oliveira</t>
  </si>
  <si>
    <t xml:space="preserve">***.443.651**</t>
  </si>
  <si>
    <t xml:space="preserve">Rozana Dos Santos Moura Passos</t>
  </si>
  <si>
    <t xml:space="preserve">***.165.101**</t>
  </si>
  <si>
    <t xml:space="preserve">Thiago Dias Rodrigues</t>
  </si>
  <si>
    <t xml:space="preserve">***.150.161**</t>
  </si>
  <si>
    <t xml:space="preserve">Wanessa Polyana Gomes Alves De Sousa</t>
  </si>
  <si>
    <t xml:space="preserve">***.433.901**</t>
  </si>
  <si>
    <t xml:space="preserve">JME SERVIÇOS INTEGRADOS E EQUIPAMENTOS LTDA</t>
  </si>
  <si>
    <t xml:space="preserve">Vigente até 02/07/2022</t>
  </si>
  <si>
    <t xml:space="preserve">Serviços Contínuos de Operação dos Sistemas de Sonorização, Comunicação Audiovisual, Captação de Imagens d Videoconferência</t>
  </si>
  <si>
    <t xml:space="preserve">Israel Julião De Alcântara</t>
  </si>
  <si>
    <t xml:space="preserve">***.336.801**</t>
  </si>
  <si>
    <t xml:space="preserve">Assistente De Estúdio</t>
  </si>
  <si>
    <t xml:space="preserve">Heliomar De Oliveira Rodrigues</t>
  </si>
  <si>
    <t xml:space="preserve">***.672.141**</t>
  </si>
  <si>
    <t xml:space="preserve">Mauro César Lima De Oliveira</t>
  </si>
  <si>
    <t xml:space="preserve">***.011.601**</t>
  </si>
  <si>
    <t xml:space="preserve">Raimundo Júnior De Araújo Torres</t>
  </si>
  <si>
    <t xml:space="preserve">***.190.261**</t>
  </si>
  <si>
    <t xml:space="preserve"> Regional Brasília</t>
  </si>
  <si>
    <t xml:space="preserve">Vigente até 17/08/2025</t>
  </si>
  <si>
    <t xml:space="preserve">Sede</t>
  </si>
  <si>
    <t xml:space="preserve">Edson P Do Nascimento</t>
  </si>
  <si>
    <t xml:space="preserve">***.547.221**</t>
  </si>
  <si>
    <t xml:space="preserve">Garçom</t>
  </si>
  <si>
    <t xml:space="preserve">José Ferreira De Souza</t>
  </si>
  <si>
    <t xml:space="preserve">***.038.121**</t>
  </si>
  <si>
    <t xml:space="preserve">REAL JG FACILITIES EIRELI</t>
  </si>
  <si>
    <t xml:space="preserve">Vigente até 31/07/2025</t>
  </si>
  <si>
    <t xml:space="preserve">Prestação De Serviços De Limpeza, Conservação E Higienização</t>
  </si>
  <si>
    <t xml:space="preserve">Adeniva Conceição Jesus Dos Santos</t>
  </si>
  <si>
    <t xml:space="preserve">***.839.751**</t>
  </si>
  <si>
    <t xml:space="preserve">Servente Limpeza</t>
  </si>
  <si>
    <t xml:space="preserve">Alessandra Rodrigues Da Mata</t>
  </si>
  <si>
    <t xml:space="preserve">***.576.211**</t>
  </si>
  <si>
    <t xml:space="preserve">Alexandre Tales Soares Dos Santos</t>
  </si>
  <si>
    <t xml:space="preserve">***.848.951**</t>
  </si>
  <si>
    <t xml:space="preserve">Alfreda Lucia Rosário De Souza</t>
  </si>
  <si>
    <t xml:space="preserve">***.479.531**</t>
  </si>
  <si>
    <t xml:space="preserve">Cícera Bezerra da Silva</t>
  </si>
  <si>
    <t xml:space="preserve">***.960.481**</t>
  </si>
  <si>
    <t xml:space="preserve">Cicero Deusvindo Morais</t>
  </si>
  <si>
    <t xml:space="preserve">***.980.151**</t>
  </si>
  <si>
    <t xml:space="preserve">Conceição De Maria De Sousa Rocha</t>
  </si>
  <si>
    <t xml:space="preserve">***.274.753**</t>
  </si>
  <si>
    <t xml:space="preserve">Daniel Scirth De Araújo Silva</t>
  </si>
  <si>
    <t xml:space="preserve">***.770.521**</t>
  </si>
  <si>
    <t xml:space="preserve">Denise Alves Batista</t>
  </si>
  <si>
    <t xml:space="preserve">***.665.811**</t>
  </si>
  <si>
    <t xml:space="preserve">Diana Ribeiro Martins</t>
  </si>
  <si>
    <t xml:space="preserve">***.008.172**</t>
  </si>
  <si>
    <t xml:space="preserve">Ediane De Sousa Araújo</t>
  </si>
  <si>
    <t xml:space="preserve">***.448.631**</t>
  </si>
  <si>
    <t xml:space="preserve">Edielce Correia Da Silva</t>
  </si>
  <si>
    <t xml:space="preserve">***.106.558**</t>
  </si>
  <si>
    <t xml:space="preserve">Erisvaldo Barros De Castro</t>
  </si>
  <si>
    <t xml:space="preserve">***.305.591**</t>
  </si>
  <si>
    <t xml:space="preserve">Eunice Azevedo Valentim</t>
  </si>
  <si>
    <t xml:space="preserve">***.358.761**</t>
  </si>
  <si>
    <t xml:space="preserve">Evilazio Alves Inácio</t>
  </si>
  <si>
    <t xml:space="preserve">***.004.901**</t>
  </si>
  <si>
    <t xml:space="preserve">Fernanda Medrado Da Silva</t>
  </si>
  <si>
    <t xml:space="preserve">***.955.741**</t>
  </si>
  <si>
    <t xml:space="preserve">Francimar Ferreira De Souza</t>
  </si>
  <si>
    <t xml:space="preserve">***.193.781**</t>
  </si>
  <si>
    <t xml:space="preserve">Encarregada</t>
  </si>
  <si>
    <t xml:space="preserve">Francisco das Chagas de Souza Ribeiro</t>
  </si>
  <si>
    <t xml:space="preserve">***.457.591**</t>
  </si>
  <si>
    <t xml:space="preserve">Francisco Pereira Da Costa</t>
  </si>
  <si>
    <t xml:space="preserve">***.345.131**</t>
  </si>
  <si>
    <t xml:space="preserve">Gerson Marciano da Silva</t>
  </si>
  <si>
    <t xml:space="preserve">***.822.041**</t>
  </si>
  <si>
    <t xml:space="preserve">Guilherme Rodrigues Alves</t>
  </si>
  <si>
    <t xml:space="preserve">***.340.191**</t>
  </si>
  <si>
    <t xml:space="preserve">Iara Dos Reis Santos</t>
  </si>
  <si>
    <t xml:space="preserve">***.844.861**</t>
  </si>
  <si>
    <t xml:space="preserve">Jaqueline Almeida De Oliveira</t>
  </si>
  <si>
    <t xml:space="preserve">***.348.471**</t>
  </si>
  <si>
    <t xml:space="preserve">João Francisco Avelino De Sousa</t>
  </si>
  <si>
    <t xml:space="preserve">***.246.101**</t>
  </si>
  <si>
    <t xml:space="preserve">João Leite Sobrinho</t>
  </si>
  <si>
    <t xml:space="preserve">***.446.694**</t>
  </si>
  <si>
    <t xml:space="preserve">Jordânia Maria Araújo Santos</t>
  </si>
  <si>
    <t xml:space="preserve">***.103.753**</t>
  </si>
  <si>
    <t xml:space="preserve">Joseana Neves Ferreira</t>
  </si>
  <si>
    <t xml:space="preserve">***.753.764**</t>
  </si>
  <si>
    <t xml:space="preserve">Karoline Steffany de S. Oliveira</t>
  </si>
  <si>
    <t xml:space="preserve">Luzia Castro Da Silva</t>
  </si>
  <si>
    <t xml:space="preserve">***.357.421**</t>
  </si>
  <si>
    <t xml:space="preserve">Luiz de Souza Santos</t>
  </si>
  <si>
    <t xml:space="preserve">***.225.951**</t>
  </si>
  <si>
    <t xml:space="preserve">Maria Eunice Oliveira Da Silva</t>
  </si>
  <si>
    <t xml:space="preserve">***.376.161**</t>
  </si>
  <si>
    <t xml:space="preserve">Maria Solange De Freitas Barbosa</t>
  </si>
  <si>
    <t xml:space="preserve">***.149.761**</t>
  </si>
  <si>
    <t xml:space="preserve">Maria Waldenisa Da Silva</t>
  </si>
  <si>
    <t xml:space="preserve">***.845.291**</t>
  </si>
  <si>
    <t xml:space="preserve">Orlandina Vicente Pereira Da Silva</t>
  </si>
  <si>
    <t xml:space="preserve">***.526.911**</t>
  </si>
  <si>
    <t xml:space="preserve">Raiane Damasceno Monteiro</t>
  </si>
  <si>
    <t xml:space="preserve">***.502.365**</t>
  </si>
  <si>
    <t xml:space="preserve">Silvia Heleno P Dos Santos</t>
  </si>
  <si>
    <t xml:space="preserve">***147.021**</t>
  </si>
  <si>
    <t xml:space="preserve">Sebastiana Gonçalves Da Silva</t>
  </si>
  <si>
    <t xml:space="preserve">***.235.171**</t>
  </si>
  <si>
    <t xml:space="preserve">Vilma Martins Lisboa Da Silva</t>
  </si>
  <si>
    <t xml:space="preserve">***.762.041**</t>
  </si>
  <si>
    <t xml:space="preserve">Wendel Lustosa Da Silva</t>
  </si>
  <si>
    <t xml:space="preserve">***.910.971**</t>
  </si>
  <si>
    <t xml:space="preserve">Zenaura Gomes Da Silva</t>
  </si>
  <si>
    <t xml:space="preserve">***.815.131**</t>
  </si>
  <si>
    <t xml:space="preserve">RCS ENGENHARIA LTDA</t>
  </si>
  <si>
    <t xml:space="preserve"> Vigente até 31/08/2022</t>
  </si>
  <si>
    <t xml:space="preserve">Manutenção Predial</t>
  </si>
  <si>
    <t xml:space="preserve">Nome Do Empregado</t>
  </si>
  <si>
    <t xml:space="preserve">Cargo</t>
  </si>
  <si>
    <t xml:space="preserve">Sexo</t>
  </si>
  <si>
    <t xml:space="preserve">Idade</t>
  </si>
  <si>
    <r>
      <rPr>
        <sz val="10"/>
        <color rgb="FF000000"/>
        <rFont val="Spranq eco sans"/>
        <family val="0"/>
        <charset val="1"/>
      </rPr>
      <t xml:space="preserve">PNE
</t>
    </r>
    <r>
      <rPr>
        <b val="true"/>
        <sz val="10"/>
        <color rgb="FF000000"/>
        <rFont val="Arial"/>
        <family val="0"/>
        <charset val="1"/>
      </rPr>
      <t xml:space="preserve">Sim/Não</t>
    </r>
  </si>
  <si>
    <t xml:space="preserve">Aldo Victor de Lima</t>
  </si>
  <si>
    <t xml:space="preserve">***.488.261**</t>
  </si>
  <si>
    <t xml:space="preserve">Técnico Em Eletrotécnica</t>
  </si>
  <si>
    <t xml:space="preserve">Alex Sandro Moreira Miranda</t>
  </si>
  <si>
    <t xml:space="preserve">***.730.581**</t>
  </si>
  <si>
    <t xml:space="preserve">Amilson Antunes Caldeira Júnior</t>
  </si>
  <si>
    <t xml:space="preserve">***.086.371**</t>
  </si>
  <si>
    <t xml:space="preserve">Técnico Mecânico De Refrigeração</t>
  </si>
  <si>
    <t xml:space="preserve">Anderson Oliveira Dos Santos</t>
  </si>
  <si>
    <t xml:space="preserve">***.796.301**</t>
  </si>
  <si>
    <t xml:space="preserve">Anderson dos Santos Ferreira</t>
  </si>
  <si>
    <t xml:space="preserve">***.029.705**</t>
  </si>
  <si>
    <t xml:space="preserve">Antônio Clésio Mesquita da Silva</t>
  </si>
  <si>
    <t xml:space="preserve">***.208.963**</t>
  </si>
  <si>
    <t xml:space="preserve">Artífice Em Manutenção Geral</t>
  </si>
  <si>
    <t xml:space="preserve">Antônio Paulo De Souza Lima</t>
  </si>
  <si>
    <t xml:space="preserve">***.695.693**</t>
  </si>
  <si>
    <t xml:space="preserve">Aparecido Soares De Farias</t>
  </si>
  <si>
    <t xml:space="preserve">***.843.763**</t>
  </si>
  <si>
    <t xml:space="preserve">Áurea Maria Oliveira O. Dos Santos</t>
  </si>
  <si>
    <t xml:space="preserve">***.647.543**</t>
  </si>
  <si>
    <t xml:space="preserve">Auxiliar Mecânico De Refrigeração</t>
  </si>
  <si>
    <t xml:space="preserve">Bartolomeu Moura Dos Santos</t>
  </si>
  <si>
    <t xml:space="preserve">***.263.951**</t>
  </si>
  <si>
    <t xml:space="preserve">Bruno Rodrigues dos Santos</t>
  </si>
  <si>
    <t xml:space="preserve">***.156.131**</t>
  </si>
  <si>
    <t xml:space="preserve">Técnico De Rede</t>
  </si>
  <si>
    <t xml:space="preserve">Carmelito Do Santos Silva</t>
  </si>
  <si>
    <t xml:space="preserve">***.045.091**</t>
  </si>
  <si>
    <t xml:space="preserve">Técnico Em Instalações Hidrossanitárias Prediais</t>
  </si>
  <si>
    <t xml:space="preserve">Charles Bitencourt Da Silva</t>
  </si>
  <si>
    <t xml:space="preserve">***.331.511**</t>
  </si>
  <si>
    <t xml:space="preserve">Técnico De Redes</t>
  </si>
  <si>
    <t xml:space="preserve">Cicero Rodrigues De Brito</t>
  </si>
  <si>
    <t xml:space="preserve">***.482.201**</t>
  </si>
  <si>
    <t xml:space="preserve">Daniel Neres Do Nascimento</t>
  </si>
  <si>
    <t xml:space="preserve">***.723.071**</t>
  </si>
  <si>
    <t xml:space="preserve">Danilo Da Silva Furtado</t>
  </si>
  <si>
    <t xml:space="preserve">***.122.602**</t>
  </si>
  <si>
    <t xml:space="preserve">Ederson Ferreira Gramacho</t>
  </si>
  <si>
    <t xml:space="preserve">***687.601**</t>
  </si>
  <si>
    <t xml:space="preserve">Edi Dias do Nascimento</t>
  </si>
  <si>
    <t xml:space="preserve">***.136.251**</t>
  </si>
  <si>
    <t xml:space="preserve">Elivelton De Souza Araújo</t>
  </si>
  <si>
    <t xml:space="preserve">***.032.161**</t>
  </si>
  <si>
    <t xml:space="preserve">Evaldo Da Silva Brandão</t>
  </si>
  <si>
    <t xml:space="preserve">***.977.981**</t>
  </si>
  <si>
    <t xml:space="preserve">Evanildo Martins De Moura</t>
  </si>
  <si>
    <t xml:space="preserve">***.176.391**</t>
  </si>
  <si>
    <t xml:space="preserve">Fábio Alves DA Rocha</t>
  </si>
  <si>
    <t xml:space="preserve">***.695.648**</t>
  </si>
  <si>
    <t xml:space="preserve">Técnico da Rede</t>
  </si>
  <si>
    <t xml:space="preserve">Fernando Ronaldo Santana Araújo</t>
  </si>
  <si>
    <t xml:space="preserve">***.216.201**</t>
  </si>
  <si>
    <t xml:space="preserve">Francisco Reges Damasceno Costa</t>
  </si>
  <si>
    <t xml:space="preserve">***.467.101**</t>
  </si>
  <si>
    <t xml:space="preserve">Geovâni Alves Pinho</t>
  </si>
  <si>
    <t xml:space="preserve">***.452.541**</t>
  </si>
  <si>
    <t xml:space="preserve">Geraldo Borges Chavier</t>
  </si>
  <si>
    <t xml:space="preserve">***.389.775**</t>
  </si>
  <si>
    <t xml:space="preserve">Gilmar Gomes Jesus</t>
  </si>
  <si>
    <t xml:space="preserve">***.767.161**</t>
  </si>
  <si>
    <t xml:space="preserve">Israel De Carvalho Alcântara</t>
  </si>
  <si>
    <t xml:space="preserve">***.448.915**</t>
  </si>
  <si>
    <t xml:space="preserve">João Farias Martins</t>
  </si>
  <si>
    <t xml:space="preserve">***.657.221**</t>
  </si>
  <si>
    <t xml:space="preserve">Jonailson Jeronimo Soares De Araújo</t>
  </si>
  <si>
    <t xml:space="preserve">***.753.331**</t>
  </si>
  <si>
    <t xml:space="preserve">José Benedito Ribeiro Maia</t>
  </si>
  <si>
    <t xml:space="preserve">***.442.751**</t>
  </si>
  <si>
    <t xml:space="preserve">Júlio César Ferreira Silva Rassila</t>
  </si>
  <si>
    <t xml:space="preserve">***.305.091**</t>
  </si>
  <si>
    <t xml:space="preserve">Júlio Santos de Jesus</t>
  </si>
  <si>
    <t xml:space="preserve">***.386.691**</t>
  </si>
  <si>
    <t xml:space="preserve">Leonardo Souza Da Silva Ferreira</t>
  </si>
  <si>
    <t xml:space="preserve">***.407.121**</t>
  </si>
  <si>
    <t xml:space="preserve">Leonildo Da Silva Furtado Souza</t>
  </si>
  <si>
    <t xml:space="preserve">***.344.861**</t>
  </si>
  <si>
    <t xml:space="preserve">Lucas Pereira De Lima</t>
  </si>
  <si>
    <t xml:space="preserve">***.967.161**</t>
  </si>
  <si>
    <t xml:space="preserve">Encarregado - Técnico Em Eletrotécnica</t>
  </si>
  <si>
    <t xml:space="preserve">Luiz Fernando Silva</t>
  </si>
  <si>
    <t xml:space="preserve">***.168.461**</t>
  </si>
  <si>
    <t xml:space="preserve">Luiz Paulo Da Gloria</t>
  </si>
  <si>
    <t xml:space="preserve">***.762.901**</t>
  </si>
  <si>
    <t xml:space="preserve">Madson Riceli Dos Santos</t>
  </si>
  <si>
    <t xml:space="preserve">***.189.611**</t>
  </si>
  <si>
    <t xml:space="preserve">Marcos Vinícius Do Santos</t>
  </si>
  <si>
    <t xml:space="preserve">***.782.471**</t>
  </si>
  <si>
    <t xml:space="preserve">Maria Juliana Cavalcante Viana</t>
  </si>
  <si>
    <t xml:space="preserve">***.756.581**</t>
  </si>
  <si>
    <t xml:space="preserve">Rafael Linkewcz</t>
  </si>
  <si>
    <t xml:space="preserve">***.007.251**</t>
  </si>
  <si>
    <t xml:space="preserve">Encarregado Civil</t>
  </si>
  <si>
    <t xml:space="preserve">Rafael Sousa Modesto</t>
  </si>
  <si>
    <t xml:space="preserve">***.549.511**</t>
  </si>
  <si>
    <t xml:space="preserve">Reginaldo Lima Cardoso</t>
  </si>
  <si>
    <t xml:space="preserve">***.821.863**</t>
  </si>
  <si>
    <t xml:space="preserve">Roberto Gonçalo De Araújo</t>
  </si>
  <si>
    <t xml:space="preserve">***.571.213**</t>
  </si>
  <si>
    <t xml:space="preserve">Rodrigo Alves de Souza</t>
  </si>
  <si>
    <t xml:space="preserve">***.882.201**</t>
  </si>
  <si>
    <t xml:space="preserve">Samuel Dias Ramos</t>
  </si>
  <si>
    <t xml:space="preserve">***.922.761**</t>
  </si>
  <si>
    <t xml:space="preserve">Sandra Maria Araújo Braga</t>
  </si>
  <si>
    <t xml:space="preserve">***.090.354**</t>
  </si>
  <si>
    <t xml:space="preserve">Sergimar Alves De Sousa</t>
  </si>
  <si>
    <t xml:space="preserve">***.061.971**</t>
  </si>
  <si>
    <t xml:space="preserve">Sérgio De Sousa Silva</t>
  </si>
  <si>
    <t xml:space="preserve">***.523.321**</t>
  </si>
  <si>
    <t xml:space="preserve">Sergio Reis de Souza</t>
  </si>
  <si>
    <t xml:space="preserve">***.497.921**</t>
  </si>
  <si>
    <t xml:space="preserve">Suelismar De Sousa Oliveira Freitas</t>
  </si>
  <si>
    <t xml:space="preserve">***.165.166**</t>
  </si>
  <si>
    <t xml:space="preserve">Sullivan Matos Martins</t>
  </si>
  <si>
    <t xml:space="preserve">***.759.611**</t>
  </si>
  <si>
    <t xml:space="preserve">Tiago Malcher Ávila</t>
  </si>
  <si>
    <t xml:space="preserve">***.137.761**</t>
  </si>
  <si>
    <t xml:space="preserve">Engenheiro Eletricista Pleno</t>
  </si>
  <si>
    <t xml:space="preserve">Uarlem Souza Silva</t>
  </si>
  <si>
    <t xml:space="preserve">***.496.556**</t>
  </si>
  <si>
    <t xml:space="preserve">Valteno Ferreira Da Silva</t>
  </si>
  <si>
    <t xml:space="preserve">***.501.061**</t>
  </si>
  <si>
    <t xml:space="preserve">Zenys De Azevedo Guimarães</t>
  </si>
  <si>
    <t xml:space="preserve">***.682.346**</t>
  </si>
  <si>
    <t xml:space="preserve">Vigente até 31/03/2026</t>
  </si>
  <si>
    <t xml:space="preserve">REDE NACIONAL DE APRENDIZAGEM PROMOÇÃO SOCIAL E INTEGRAÇÃO - RENAPSI </t>
  </si>
  <si>
    <t xml:space="preserve">Adson Santos Da Cruz</t>
  </si>
  <si>
    <t xml:space="preserve">***.159.781**</t>
  </si>
  <si>
    <t xml:space="preserve">Alex Cassio Soares Santos</t>
  </si>
  <si>
    <t xml:space="preserve">***.952.451**</t>
  </si>
  <si>
    <t xml:space="preserve">Alisson Dos Santos Alves</t>
  </si>
  <si>
    <t xml:space="preserve">***.557.911**</t>
  </si>
  <si>
    <t xml:space="preserve">Anna Karolyne Francisco Da Silva</t>
  </si>
  <si>
    <t xml:space="preserve">***.054.531**</t>
  </si>
  <si>
    <t xml:space="preserve">Aurea Goncalves Dos Santos</t>
  </si>
  <si>
    <t xml:space="preserve">***.561.701**</t>
  </si>
  <si>
    <t xml:space="preserve">Clever Rodrigo Da Silva Cunha</t>
  </si>
  <si>
    <t xml:space="preserve">***.851.401**</t>
  </si>
  <si>
    <t xml:space="preserve">Emilly Thayane Rodrigues Cavalcante</t>
  </si>
  <si>
    <t xml:space="preserve">***.415.151**</t>
  </si>
  <si>
    <t xml:space="preserve">Emilly Vitoria De Souza Silva</t>
  </si>
  <si>
    <t xml:space="preserve">**192.961**</t>
  </si>
  <si>
    <t xml:space="preserve">Emilly Vitoria Guimaraes Da Rocha</t>
  </si>
  <si>
    <t xml:space="preserve">***.476.561**</t>
  </si>
  <si>
    <t xml:space="preserve">Gabriella Azevedo Ferreira</t>
  </si>
  <si>
    <t xml:space="preserve">***.934.561**</t>
  </si>
  <si>
    <t xml:space="preserve">Giulia Vital Vasques Lobianco</t>
  </si>
  <si>
    <t xml:space="preserve">***.542.987**</t>
  </si>
  <si>
    <t xml:space="preserve">Guilherme Richard Alves Lima</t>
  </si>
  <si>
    <t xml:space="preserve">**.695.931**</t>
  </si>
  <si>
    <t xml:space="preserve">Gustavo Ferreira Alves</t>
  </si>
  <si>
    <t xml:space="preserve">***.419.901**</t>
  </si>
  <si>
    <t xml:space="preserve">Heloisa Cristina Nascimento Pereira Da Silva</t>
  </si>
  <si>
    <t xml:space="preserve">***.459.641**</t>
  </si>
  <si>
    <t xml:space="preserve">Hiago Moreira De Lira</t>
  </si>
  <si>
    <t xml:space="preserve">***.328351**</t>
  </si>
  <si>
    <t xml:space="preserve">Jose Wilson Barbosa De Sousa Junior</t>
  </si>
  <si>
    <t xml:space="preserve">***.901.281**</t>
  </si>
  <si>
    <t xml:space="preserve">Lucas Do Nascimento</t>
  </si>
  <si>
    <t xml:space="preserve">**.085.381**</t>
  </si>
  <si>
    <t xml:space="preserve">Kethleen Rocha Ramos</t>
  </si>
  <si>
    <t xml:space="preserve">***.543.761**</t>
  </si>
  <si>
    <t xml:space="preserve">Luiz Fillipe Santos Machado</t>
  </si>
  <si>
    <t xml:space="preserve">***.050.341**</t>
  </si>
  <si>
    <t xml:space="preserve">Luis Gustavo Marques Cirilo</t>
  </si>
  <si>
    <t xml:space="preserve">***.920.001**</t>
  </si>
  <si>
    <t xml:space="preserve">Maria Clara Teixeira Franx</t>
  </si>
  <si>
    <t xml:space="preserve">***.401.891**</t>
  </si>
  <si>
    <t xml:space="preserve">Maria Eduarda Freitas Gontijo</t>
  </si>
  <si>
    <t xml:space="preserve">***.454.201**</t>
  </si>
  <si>
    <t xml:space="preserve">Maria Elis Araujo Alves Reis</t>
  </si>
  <si>
    <t xml:space="preserve">***.599.831**</t>
  </si>
  <si>
    <t xml:space="preserve">Maria Victoria Rodrigues Do Nascimento</t>
  </si>
  <si>
    <t xml:space="preserve">***.783.931**</t>
  </si>
  <si>
    <t xml:space="preserve">Matheus De Oliveira Sepulveda</t>
  </si>
  <si>
    <t xml:space="preserve">***.675.071**</t>
  </si>
  <si>
    <t xml:space="preserve">Nicole Haylie Ferreira Rocha</t>
  </si>
  <si>
    <t xml:space="preserve">***.818.371**</t>
  </si>
  <si>
    <t xml:space="preserve">Samara Sabrine Lima De Oliveira</t>
  </si>
  <si>
    <t xml:space="preserve">***.830.101**</t>
  </si>
  <si>
    <t xml:space="preserve">Samuel Silva Santos</t>
  </si>
  <si>
    <t xml:space="preserve">***.833.951**</t>
  </si>
  <si>
    <t xml:space="preserve">Syane De Jesus Silva Morais</t>
  </si>
  <si>
    <t xml:space="preserve">***.720.821**</t>
  </si>
  <si>
    <t xml:space="preserve">Thiago Marcelo Mendes Dos Santos</t>
  </si>
  <si>
    <t xml:space="preserve">***.297.331.**</t>
  </si>
  <si>
    <t xml:space="preserve">Vitor Mateus Sousa De Santana</t>
  </si>
  <si>
    <t xml:space="preserve">***.698.421**</t>
  </si>
  <si>
    <t xml:space="preserve">TOTAL DE TERCEIRIZADOS DE BRASÍLIA</t>
  </si>
  <si>
    <t xml:space="preserve">RELAÇÃO DE TERCEIRIZADOS SERPRO – CURITIBA 1º QUAD. 2022</t>
  </si>
  <si>
    <t xml:space="preserve"> Vigente até 24/07/2025</t>
  </si>
  <si>
    <t xml:space="preserve">OBSERVES SERVIÇOS EIRELI</t>
  </si>
  <si>
    <t xml:space="preserve"> Serviços de Limpeza, Conservação e Higienização</t>
  </si>
  <si>
    <t xml:space="preserve">Curitiba</t>
  </si>
  <si>
    <t xml:space="preserve">Anahis Josefina r. Ramirez</t>
  </si>
  <si>
    <t xml:space="preserve">***.842.409**</t>
  </si>
  <si>
    <t xml:space="preserve">Servente De Limpeza</t>
  </si>
  <si>
    <t xml:space="preserve">Carina Carmo Moraes</t>
  </si>
  <si>
    <t xml:space="preserve">Eliane do Rocio Lima dos Santos</t>
  </si>
  <si>
    <t xml:space="preserve">***.663.439**</t>
  </si>
  <si>
    <t xml:space="preserve">Cláudio Alves d Silva</t>
  </si>
  <si>
    <t xml:space="preserve">***.302.149**</t>
  </si>
  <si>
    <t xml:space="preserve">Fabiana Zunino</t>
  </si>
  <si>
    <t xml:space="preserve">***.830.229**</t>
  </si>
  <si>
    <t xml:space="preserve"> Encarregada</t>
  </si>
  <si>
    <t xml:space="preserve">Francisca Jacinta Oliveira Costa</t>
  </si>
  <si>
    <t xml:space="preserve">***.821.163**</t>
  </si>
  <si>
    <t xml:space="preserve">Joana Maria de Jesus</t>
  </si>
  <si>
    <t xml:space="preserve">***.180.299**</t>
  </si>
  <si>
    <t xml:space="preserve">Maria Da Luz De França</t>
  </si>
  <si>
    <t xml:space="preserve"> ***.170.789**</t>
  </si>
  <si>
    <t xml:space="preserve">Maria de Fátima de Paula</t>
  </si>
  <si>
    <t xml:space="preserve">***.758.509**</t>
  </si>
  <si>
    <t xml:space="preserve">Nerico de Lima Cardoso</t>
  </si>
  <si>
    <t xml:space="preserve">***.941.819**</t>
  </si>
  <si>
    <t xml:space="preserve">Roberson Aparecido Neves</t>
  </si>
  <si>
    <t xml:space="preserve">***.740.699**</t>
  </si>
  <si>
    <t xml:space="preserve">Sirlene Aparecida Machado Pontes</t>
  </si>
  <si>
    <t xml:space="preserve">***.220.459**</t>
  </si>
  <si>
    <t xml:space="preserve">Vanessa Carneiro de Oliveira</t>
  </si>
  <si>
    <t xml:space="preserve">***.236.829**</t>
  </si>
  <si>
    <t xml:space="preserve">Yoly Del Valle Mora de Gonzalez</t>
  </si>
  <si>
    <t xml:space="preserve">***.779.082**</t>
  </si>
  <si>
    <t xml:space="preserve"> ENERGIZA ELETRIFICAÇÕES COMÉRCIO PROJETOS E CONSTRUÇÃO LTDA</t>
  </si>
  <si>
    <t xml:space="preserve">Vigente até 31/10/2025</t>
  </si>
  <si>
    <t xml:space="preserve">Serviço de Manutenção Preventiva e Corretiva dos Sistemas, dos Equipamentos e das Instalações Prediais</t>
  </si>
  <si>
    <t xml:space="preserve">Adílson Torquato De Assis</t>
  </si>
  <si>
    <t xml:space="preserve">***.455.919**</t>
  </si>
  <si>
    <t xml:space="preserve">Marceneiro</t>
  </si>
  <si>
    <t xml:space="preserve">Alan Felipe &lt;eçoni de Lima</t>
  </si>
  <si>
    <t xml:space="preserve">***.713.879**</t>
  </si>
  <si>
    <t xml:space="preserve">Allic dos Santos Vieira</t>
  </si>
  <si>
    <t xml:space="preserve">***.407.259**</t>
  </si>
  <si>
    <t xml:space="preserve">Auxiliar de Manutenção</t>
  </si>
  <si>
    <t xml:space="preserve">Donizete Rodrigues Da Silva</t>
  </si>
  <si>
    <t xml:space="preserve">***.019.569**</t>
  </si>
  <si>
    <t xml:space="preserve">Oficial De Manutenção Predial</t>
  </si>
  <si>
    <t xml:space="preserve">Eliezer Fabiano Sottana Trilha Alioço</t>
  </si>
  <si>
    <t xml:space="preserve">***.883.229**</t>
  </si>
  <si>
    <t xml:space="preserve">Eletricista Oficial B</t>
  </si>
  <si>
    <t xml:space="preserve">Fernando Augusto Gomes</t>
  </si>
  <si>
    <t xml:space="preserve">***.908.759**</t>
  </si>
  <si>
    <t xml:space="preserve">Ajudante</t>
  </si>
  <si>
    <t xml:space="preserve">Jonis Robert  Mesquita Da Silva</t>
  </si>
  <si>
    <t xml:space="preserve">***.803.659**</t>
  </si>
  <si>
    <t xml:space="preserve">Leonardo Ribeiro Machado</t>
  </si>
  <si>
    <t xml:space="preserve">***.896.709**</t>
  </si>
  <si>
    <t xml:space="preserve">Marcos Zacarkim</t>
  </si>
  <si>
    <t xml:space="preserve">***.343.179**</t>
  </si>
  <si>
    <t xml:space="preserve">Ajudante De Eletricista</t>
  </si>
  <si>
    <t xml:space="preserve">Rodrigo Ramos Vieira</t>
  </si>
  <si>
    <t xml:space="preserve">***.857.519**</t>
  </si>
  <si>
    <t xml:space="preserve">Mecânico de Refrigeração</t>
  </si>
  <si>
    <t xml:space="preserve">Sebastião Rodrigues De Melo Júnior</t>
  </si>
  <si>
    <t xml:space="preserve">***.288.469**</t>
  </si>
  <si>
    <t xml:space="preserve">Encarregado De Manutenção</t>
  </si>
  <si>
    <t xml:space="preserve">SISTEMARE SEGURANÇA E VIGILÂNCIA EIRELI – EPP</t>
  </si>
  <si>
    <t xml:space="preserve"> Vigente até 31/10/2025</t>
  </si>
  <si>
    <t xml:space="preserve">Serviços de Segurança e Vigilância Patrimonial</t>
  </si>
  <si>
    <t xml:space="preserve">Adílson José Cordeiro</t>
  </si>
  <si>
    <t xml:space="preserve">***.561.939**</t>
  </si>
  <si>
    <t xml:space="preserve">Alexsandro Xavier De Carvalho</t>
  </si>
  <si>
    <t xml:space="preserve">***.973.249**</t>
  </si>
  <si>
    <t xml:space="preserve">27</t>
  </si>
  <si>
    <t xml:space="preserve">Antônio Saraiva da Rocha</t>
  </si>
  <si>
    <t xml:space="preserve">***.937.579**</t>
  </si>
  <si>
    <t xml:space="preserve">Elias Santana Da Silva Filho</t>
  </si>
  <si>
    <t xml:space="preserve">***.982.689**</t>
  </si>
  <si>
    <t xml:space="preserve">Vigilante Líder</t>
  </si>
  <si>
    <t xml:space="preserve">39</t>
  </si>
  <si>
    <t xml:space="preserve">Gevanildo de Peder</t>
  </si>
  <si>
    <t xml:space="preserve">***.402.116**</t>
  </si>
  <si>
    <t xml:space="preserve">José Clécio De Albuquerque Barreto</t>
  </si>
  <si>
    <t xml:space="preserve">***.443.023**</t>
  </si>
  <si>
    <t xml:space="preserve">Sandro Aurélio Dos Santos</t>
  </si>
  <si>
    <t xml:space="preserve">***.352.269**</t>
  </si>
  <si>
    <t xml:space="preserve">Vílson Castro Da Costa Filho</t>
  </si>
  <si>
    <t xml:space="preserve">***.021.289**</t>
  </si>
  <si>
    <t xml:space="preserve">Wagner Felipe Simoes Kildare Farias</t>
  </si>
  <si>
    <t xml:space="preserve">***.453.644**</t>
  </si>
  <si>
    <t xml:space="preserve">SEGMAR SERVIÇOS TERCEIRIZADOS EIRELI</t>
  </si>
  <si>
    <t xml:space="preserve">Vigente até 30/06/2025</t>
  </si>
  <si>
    <t xml:space="preserve">Prestação  de Serviço de Recepção</t>
  </si>
  <si>
    <t xml:space="preserve">Darlison Freitas Santos</t>
  </si>
  <si>
    <t xml:space="preserve">***.897.169**</t>
  </si>
  <si>
    <t xml:space="preserve">Leonardo Pinheiro Andrade</t>
  </si>
  <si>
    <t xml:space="preserve">***.745.939**</t>
  </si>
  <si>
    <t xml:space="preserve">TOTAL DE TERCEIRIZADOS DE CURITIBA</t>
  </si>
  <si>
    <t xml:space="preserve">RELAÇÃO DE TERCEIRIZADOS SERPRO REGIONAL FLORIANÓPOLIS  1º QUAD. 2022</t>
  </si>
  <si>
    <t xml:space="preserve">Vigente até 28/09/2024</t>
  </si>
  <si>
    <t xml:space="preserve">CONTRATADA</t>
  </si>
  <si>
    <t xml:space="preserve">SERVIG SEGURANÇA PRIVADA EIRELI</t>
  </si>
  <si>
    <t xml:space="preserve"> Serviços Contínuos de Segurança e Vigilância Patrimonial</t>
  </si>
  <si>
    <t xml:space="preserve">FLORIANÓPOLIS</t>
  </si>
  <si>
    <t xml:space="preserve">Alessander Manoel Da Veiga Rodrigues</t>
  </si>
  <si>
    <t xml:space="preserve">***.955.409**</t>
  </si>
  <si>
    <t xml:space="preserve">Florianópolis</t>
  </si>
  <si>
    <t xml:space="preserve">Etiano Silva</t>
  </si>
  <si>
    <t xml:space="preserve">***.656.900**</t>
  </si>
  <si>
    <t xml:space="preserve">Fernanda Kirsch Cardoso</t>
  </si>
  <si>
    <t xml:space="preserve">***.148.770**</t>
  </si>
  <si>
    <t xml:space="preserve">Josué De Silva E Silva</t>
  </si>
  <si>
    <t xml:space="preserve">***.870.512**</t>
  </si>
  <si>
    <t xml:space="preserve">Vigente até 19/01/2025</t>
  </si>
  <si>
    <t xml:space="preserve">Serviços Recepção e Apoio Administrativo</t>
  </si>
  <si>
    <t xml:space="preserve">Bruna Elias Pacheco</t>
  </si>
  <si>
    <t xml:space="preserve">***.105.819**</t>
  </si>
  <si>
    <t xml:space="preserve">Gabriel Salvador de freitas</t>
  </si>
  <si>
    <t xml:space="preserve">***.219.769**</t>
  </si>
  <si>
    <t xml:space="preserve">Auxiliar Administrativo</t>
  </si>
  <si>
    <t xml:space="preserve">Lorrane Nickseandra Dos Santos</t>
  </si>
  <si>
    <t xml:space="preserve">***.727.239**</t>
  </si>
  <si>
    <t xml:space="preserve">SOLUMAR SERVIÇOS TERCEIRIZADOS E FACILITIES LTDA</t>
  </si>
  <si>
    <t xml:space="preserve">Vigente até 07/09/2025</t>
  </si>
  <si>
    <t xml:space="preserve">Prestação de Serviços de Limpeza e Conservação</t>
  </si>
  <si>
    <t xml:space="preserve">Bruna Lima de Jesus</t>
  </si>
  <si>
    <t xml:space="preserve">***.272.613**</t>
  </si>
  <si>
    <t xml:space="preserve">Auxiliar De Serviços Gerias</t>
  </si>
  <si>
    <t xml:space="preserve">Fábia Maria Nascimento Da Silva</t>
  </si>
  <si>
    <t xml:space="preserve">***.652.363**</t>
  </si>
  <si>
    <t xml:space="preserve">ENGELINK LTDA</t>
  </si>
  <si>
    <t xml:space="preserve">Vigente até 10/07/2026</t>
  </si>
  <si>
    <t xml:space="preserve">Serviços de Manutenção Predial</t>
  </si>
  <si>
    <t xml:space="preserve">Isidório Gonçalves De Oliveira</t>
  </si>
  <si>
    <t xml:space="preserve">***.967.928**</t>
  </si>
  <si>
    <t xml:space="preserve">Técnico Eletricista</t>
  </si>
  <si>
    <t xml:space="preserve">Joceli Carlos De Souza</t>
  </si>
  <si>
    <t xml:space="preserve">***.486.029**</t>
  </si>
  <si>
    <t xml:space="preserve">Vigente até 21/06/2023</t>
  </si>
  <si>
    <t xml:space="preserve">Djenifer de Souza Bueno </t>
  </si>
  <si>
    <t xml:space="preserve">***.510.959**</t>
  </si>
  <si>
    <t xml:space="preserve">Fabiola Pinto Moraes </t>
  </si>
  <si>
    <t xml:space="preserve">***.585.569**</t>
  </si>
  <si>
    <t xml:space="preserve">Jonas Eduardo de Medeiro</t>
  </si>
  <si>
    <t xml:space="preserve">***.690.359**</t>
  </si>
  <si>
    <t xml:space="preserve">Kauane Ferreira Contreira</t>
  </si>
  <si>
    <t xml:space="preserve">***.521.609**</t>
  </si>
  <si>
    <t xml:space="preserve">Maria Eduarda Santos Costa</t>
  </si>
  <si>
    <t xml:space="preserve">***.874.393**</t>
  </si>
  <si>
    <t xml:space="preserve">TOTAL DE TERCEIRIZADOS DE FLORIANÓPOLIS</t>
  </si>
  <si>
    <t xml:space="preserve">RELAÇÃO DE TERCEIRIZADOS SERPRO REGIONAL FORTALEZA 1º QUAD. 2022</t>
  </si>
  <si>
    <t xml:space="preserve">Vigente até 31/08/2024</t>
  </si>
  <si>
    <t xml:space="preserve">LG. ADMINISTRADORA DE SERVIÇOS EIRELI</t>
  </si>
  <si>
    <t xml:space="preserve">Serviço Contínuos de Recepção e Apoio Administrativo</t>
  </si>
  <si>
    <t xml:space="preserve">Fortaleza</t>
  </si>
  <si>
    <t xml:space="preserve">Elisiane Vieira Sousa</t>
  </si>
  <si>
    <t xml:space="preserve">***.366.413**</t>
  </si>
  <si>
    <t xml:space="preserve">Francisca Daniela  Cezario Girão</t>
  </si>
  <si>
    <t xml:space="preserve">***.030.803**</t>
  </si>
  <si>
    <t xml:space="preserve">IMPACTO SERVIÇOS</t>
  </si>
  <si>
    <t xml:space="preserve">Vigente até 01/01/2023</t>
  </si>
  <si>
    <t xml:space="preserve">Prestação dos Serviços Contínuos de Limpeza e Conservação</t>
  </si>
  <si>
    <t xml:space="preserve">Alessandro Altino De Araújo</t>
  </si>
  <si>
    <t xml:space="preserve">***.507.373**</t>
  </si>
  <si>
    <t xml:space="preserve">Zelador</t>
  </si>
  <si>
    <t xml:space="preserve">Cleonice Maria Farias Nascimento</t>
  </si>
  <si>
    <t xml:space="preserve">***.540.923**</t>
  </si>
  <si>
    <t xml:space="preserve">Zeladora</t>
  </si>
  <si>
    <t xml:space="preserve">Francisca Maria Castro Da Silva</t>
  </si>
  <si>
    <t xml:space="preserve">***.897.863**</t>
  </si>
  <si>
    <t xml:space="preserve">Francisca Muniz Da Silva Lima</t>
  </si>
  <si>
    <t xml:space="preserve">***.803.033**</t>
  </si>
  <si>
    <t xml:space="preserve">George Elan Marques da Silva Coelho </t>
  </si>
  <si>
    <t xml:space="preserve">***.519.373.**</t>
  </si>
  <si>
    <t xml:space="preserve">Jeane Cláudia Dos Santos</t>
  </si>
  <si>
    <t xml:space="preserve">***.354.723**</t>
  </si>
  <si>
    <t xml:space="preserve">José Roberto Souza Pereira</t>
  </si>
  <si>
    <t xml:space="preserve">***.131.973**</t>
  </si>
  <si>
    <t xml:space="preserve">Marcondes Alves de Sousa</t>
  </si>
  <si>
    <t xml:space="preserve">***.884.003.**</t>
  </si>
  <si>
    <t xml:space="preserve">Marlene Alves Da Silva</t>
  </si>
  <si>
    <t xml:space="preserve">***.161.463**</t>
  </si>
  <si>
    <t xml:space="preserve">Tânia Maria De Brito Cruz</t>
  </si>
  <si>
    <t xml:space="preserve">***.315.663**</t>
  </si>
  <si>
    <t xml:space="preserve">PODIUM CONSTRUÇÕES LTDA</t>
  </si>
  <si>
    <t xml:space="preserve">Vigente até 31/07/2022</t>
  </si>
  <si>
    <t xml:space="preserve">Serviços Continuados de Manutenção Preventiva e Corretiva dos Sistemas, dos Equipamentos e das Instalações Prediais</t>
  </si>
  <si>
    <t xml:space="preserve">Alexsandro De Sousa Silva</t>
  </si>
  <si>
    <t xml:space="preserve">***.757.313**</t>
  </si>
  <si>
    <t xml:space="preserve">Técnico Eletrônica</t>
  </si>
  <si>
    <t xml:space="preserve">Antônio Carlos da Cruz Silva</t>
  </si>
  <si>
    <t xml:space="preserve">***.861.713**</t>
  </si>
  <si>
    <t xml:space="preserve">Auxiliar</t>
  </si>
  <si>
    <t xml:space="preserve">Carlos Alberto  Furtado da Silva</t>
  </si>
  <si>
    <t xml:space="preserve">***.108.493**</t>
  </si>
  <si>
    <t xml:space="preserve">Francisco Elton de Sousa Cavalcante</t>
  </si>
  <si>
    <t xml:space="preserve">***.889.593**</t>
  </si>
  <si>
    <t xml:space="preserve">Lindomar Lima Dos Santos</t>
  </si>
  <si>
    <t xml:space="preserve">***.036.203**</t>
  </si>
  <si>
    <t xml:space="preserve">Luís Carlos Cosmo</t>
  </si>
  <si>
    <t xml:space="preserve">***.370.023**</t>
  </si>
  <si>
    <t xml:space="preserve">Márcio Cássio Lima De Souza</t>
  </si>
  <si>
    <t xml:space="preserve">***.357.403**</t>
  </si>
  <si>
    <t xml:space="preserve">Maury Nepomuceno De Araújo Filho</t>
  </si>
  <si>
    <t xml:space="preserve">***.773.223**</t>
  </si>
  <si>
    <t xml:space="preserve">Mecânico De Refrigeração</t>
  </si>
  <si>
    <t xml:space="preserve">Max Roberto Viana</t>
  </si>
  <si>
    <t xml:space="preserve">***.684.733**</t>
  </si>
  <si>
    <t xml:space="preserve">Paulo César De Castro</t>
  </si>
  <si>
    <t xml:space="preserve">***.148.053**</t>
  </si>
  <si>
    <t xml:space="preserve">Eletrotécnico</t>
  </si>
  <si>
    <t xml:space="preserve">Renato Silva Do Nascimento</t>
  </si>
  <si>
    <t xml:space="preserve">***.371.342**</t>
  </si>
  <si>
    <t xml:space="preserve">Ronaldo Monteiro Lima</t>
  </si>
  <si>
    <t xml:space="preserve">***.138.983**</t>
  </si>
  <si>
    <t xml:space="preserve">ACESSO SEGURANÇA PRIVADA LTDA</t>
  </si>
  <si>
    <t xml:space="preserve">Serviços Continuados de Segurança e Vigilância Armada e Desarmada</t>
  </si>
  <si>
    <t xml:space="preserve">Anderson Paulino De Castro</t>
  </si>
  <si>
    <t xml:space="preserve">***.025.803**</t>
  </si>
  <si>
    <t xml:space="preserve">Augusto César Ribeiro Da Silva</t>
  </si>
  <si>
    <t xml:space="preserve">***.035.573**</t>
  </si>
  <si>
    <t xml:space="preserve">Carlos Heráclito De V. Paiva</t>
  </si>
  <si>
    <t xml:space="preserve">***.093.733**</t>
  </si>
  <si>
    <t xml:space="preserve">Francisco Inácio De Carvalho Neto</t>
  </si>
  <si>
    <t xml:space="preserve">***.603.463**</t>
  </si>
  <si>
    <t xml:space="preserve">Francisco Lindomar De Oliveira</t>
  </si>
  <si>
    <t xml:space="preserve">***.554.923**</t>
  </si>
  <si>
    <t xml:space="preserve">Francisco Sodré S. Ferreira</t>
  </si>
  <si>
    <t xml:space="preserve">***.903.233**</t>
  </si>
  <si>
    <t xml:space="preserve">Francisco Venceslau De Siqueira</t>
  </si>
  <si>
    <t xml:space="preserve">***.113.183**</t>
  </si>
  <si>
    <t xml:space="preserve">Jarleandro Klebio Gomes De Souza</t>
  </si>
  <si>
    <t xml:space="preserve">***.714.913**</t>
  </si>
  <si>
    <t xml:space="preserve">João Eudes Alves Filho</t>
  </si>
  <si>
    <t xml:space="preserve">***.627.423**</t>
  </si>
  <si>
    <t xml:space="preserve">João Pereira S. Júnior</t>
  </si>
  <si>
    <t xml:space="preserve">***.414.703**</t>
  </si>
  <si>
    <t xml:space="preserve">Judivan Leite Da Silva</t>
  </si>
  <si>
    <t xml:space="preserve">***.047.854**</t>
  </si>
  <si>
    <t xml:space="preserve">Marcos Antônio Marinho</t>
  </si>
  <si>
    <t xml:space="preserve">***.452.443**</t>
  </si>
  <si>
    <t xml:space="preserve">Moisés Oliveira Do Nascimento</t>
  </si>
  <si>
    <t xml:space="preserve">***.757.303**</t>
  </si>
  <si>
    <t xml:space="preserve">Randy Anthony Altobelli</t>
  </si>
  <si>
    <t xml:space="preserve">***.648.453**</t>
  </si>
  <si>
    <t xml:space="preserve">Vigente até 31/05/2022</t>
  </si>
  <si>
    <t xml:space="preserve">ASSOCIAÇÃO BENEFICENTE AO MENOR CARENTE DO PARQUE SÃO JOSÉ – ABEMCE</t>
  </si>
  <si>
    <t xml:space="preserve">Programa Jovem Aprendiz</t>
  </si>
  <si>
    <t xml:space="preserve">Antônio Vinícius de Sousa Brito</t>
  </si>
  <si>
    <t xml:space="preserve">***.291.593**</t>
  </si>
  <si>
    <t xml:space="preserve">Ana Valentina Venâncio Delfino</t>
  </si>
  <si>
    <t xml:space="preserve">***.083.603**</t>
  </si>
  <si>
    <t xml:space="preserve">Ana Beatriz Ferreira Maia Brando</t>
  </si>
  <si>
    <t xml:space="preserve">***.087.663**</t>
  </si>
  <si>
    <t xml:space="preserve">17</t>
  </si>
  <si>
    <t xml:space="preserve">Emilly Cristine Sousa Lima</t>
  </si>
  <si>
    <t xml:space="preserve">***.512.383**</t>
  </si>
  <si>
    <t xml:space="preserve">19</t>
  </si>
  <si>
    <t xml:space="preserve">Ismael Freitas Sales</t>
  </si>
  <si>
    <t xml:space="preserve">***.564.973**</t>
  </si>
  <si>
    <t xml:space="preserve">Jaison Guerra de Araújo</t>
  </si>
  <si>
    <t xml:space="preserve">***.557.903**</t>
  </si>
  <si>
    <t xml:space="preserve">18</t>
  </si>
  <si>
    <t xml:space="preserve">Maria Eduarda Oliveira Lopes</t>
  </si>
  <si>
    <t xml:space="preserve">***.264.353**</t>
  </si>
  <si>
    <t xml:space="preserve">Maria Rainara Teodosio Silva</t>
  </si>
  <si>
    <t xml:space="preserve">***.475.293**</t>
  </si>
  <si>
    <t xml:space="preserve">Matheus Guimarães de Sousa</t>
  </si>
  <si>
    <t xml:space="preserve">***.120.683**</t>
  </si>
  <si>
    <t xml:space="preserve">Nayane Kessia de Sousa Oliveira</t>
  </si>
  <si>
    <t xml:space="preserve">***.627.813**</t>
  </si>
  <si>
    <t xml:space="preserve">Sara Raiane de Freitas Pereira</t>
  </si>
  <si>
    <t xml:space="preserve">***.575.023**</t>
  </si>
  <si>
    <t xml:space="preserve">Zairton Douglas Santos de Castro</t>
  </si>
  <si>
    <t xml:space="preserve">***.181.833**</t>
  </si>
  <si>
    <t xml:space="preserve">Expecta Serviços em Medicina Preventiva Ltda</t>
  </si>
  <si>
    <t xml:space="preserve">Vigente até 30/04/2026</t>
  </si>
  <si>
    <t xml:space="preserve">OBJETO</t>
  </si>
  <si>
    <t xml:space="preserve">Prestação de Serviços Médicos</t>
  </si>
  <si>
    <t xml:space="preserve">Maria Aurineide Barbosa Lourenço</t>
  </si>
  <si>
    <t xml:space="preserve">***.039.243**</t>
  </si>
  <si>
    <t xml:space="preserve">Médica</t>
  </si>
  <si>
    <t xml:space="preserve">68</t>
  </si>
  <si>
    <t xml:space="preserve">TOTAL DE TERCEIRIZADOS DE FORTALEZA</t>
  </si>
  <si>
    <t xml:space="preserve">RELAÇÃO DE TERCEIRIZADOS SERPRO REGIONAL PORTO ALEGRE 3º QUAD. 2021</t>
  </si>
  <si>
    <t xml:space="preserve">Vigente até 31/10/2026</t>
  </si>
  <si>
    <t xml:space="preserve">CONSULTSERV – EIRELI</t>
  </si>
  <si>
    <t xml:space="preserve">Serviços de Recepção, Malote e Tramitação de Documentos</t>
  </si>
  <si>
    <t xml:space="preserve">Porto Alegre</t>
  </si>
  <si>
    <t xml:space="preserve">Márcia Arruda Leal Pepes</t>
  </si>
  <si>
    <t xml:space="preserve">***.807.110**</t>
  </si>
  <si>
    <t xml:space="preserve">Priscila Maristela Pogoszelki</t>
  </si>
  <si>
    <t xml:space="preserve">***.991.960**</t>
  </si>
  <si>
    <t xml:space="preserve">Shirley De Cena Aires</t>
  </si>
  <si>
    <t xml:space="preserve">***.469.680**</t>
  </si>
  <si>
    <t xml:space="preserve">Valmir Oliveira</t>
  </si>
  <si>
    <t xml:space="preserve">***.101.250**</t>
  </si>
  <si>
    <t xml:space="preserve">A4 – TERCEIRIZAÇÃO LTDA</t>
  </si>
  <si>
    <t xml:space="preserve">Vigente até 30/11/2026</t>
  </si>
  <si>
    <t xml:space="preserve">Serviços Contínuos de Limpeza, Conservação e Higienização</t>
  </si>
  <si>
    <t xml:space="preserve">Bruna Silva Da Silveira</t>
  </si>
  <si>
    <t xml:space="preserve">***.146.440**</t>
  </si>
  <si>
    <t xml:space="preserve">Claudia Livino</t>
  </si>
  <si>
    <t xml:space="preserve">***.223.560**</t>
  </si>
  <si>
    <t xml:space="preserve">Edson Almeida Moreira</t>
  </si>
  <si>
    <t xml:space="preserve">***.606.942**</t>
  </si>
  <si>
    <t xml:space="preserve">Elisângela Da Silva Ferreira</t>
  </si>
  <si>
    <t xml:space="preserve">***.110.210**</t>
  </si>
  <si>
    <t xml:space="preserve">Katia Cilene Ferreira Da Rosa</t>
  </si>
  <si>
    <t xml:space="preserve">***.868.940**</t>
  </si>
  <si>
    <t xml:space="preserve">Pâmela Cardine De Souza Jardim</t>
  </si>
  <si>
    <t xml:space="preserve">***.849.260**</t>
  </si>
  <si>
    <t xml:space="preserve">Renata De Oliveira</t>
  </si>
  <si>
    <t xml:space="preserve">***.159.300**</t>
  </si>
  <si>
    <t xml:space="preserve">Vanda Eunice Oliveira Barrada</t>
  </si>
  <si>
    <t xml:space="preserve">***.290.150**</t>
  </si>
  <si>
    <t xml:space="preserve">MONTENGE ENGENHARIA LTDA</t>
  </si>
  <si>
    <t xml:space="preserve">Prestação de serviços de Manutenção Predial</t>
  </si>
  <si>
    <t xml:space="preserve">Claudio Luis Pereira Barbosa</t>
  </si>
  <si>
    <t xml:space="preserve">***.904.000-**</t>
  </si>
  <si>
    <t xml:space="preserve">Eletricista - Folguista</t>
  </si>
  <si>
    <t xml:space="preserve">Emerson Emerich Polo</t>
  </si>
  <si>
    <t xml:space="preserve">***.190.610**</t>
  </si>
  <si>
    <t xml:space="preserve">Oficial Eletricista</t>
  </si>
  <si>
    <t xml:space="preserve">Felipe Polga Jorge</t>
  </si>
  <si>
    <t xml:space="preserve">***.634.940**</t>
  </si>
  <si>
    <t xml:space="preserve">Fernando Dos Passos Barbosa</t>
  </si>
  <si>
    <t xml:space="preserve">***.624.120**</t>
  </si>
  <si>
    <t xml:space="preserve">Gabriel dos Santos Aires</t>
  </si>
  <si>
    <t xml:space="preserve">***.110.180**</t>
  </si>
  <si>
    <t xml:space="preserve">Meio Oficial de Manutenção Predial</t>
  </si>
  <si>
    <t xml:space="preserve">Higor Bayard Pla Santos</t>
  </si>
  <si>
    <t xml:space="preserve">***.368.750**</t>
  </si>
  <si>
    <t xml:space="preserve">Encarregado / Eletrotécnico</t>
  </si>
  <si>
    <t xml:space="preserve">Leandro De Souza Gonçalves</t>
  </si>
  <si>
    <t xml:space="preserve">***.194.090**</t>
  </si>
  <si>
    <t xml:space="preserve">Matheus Machado Ambrosini</t>
  </si>
  <si>
    <t xml:space="preserve">***.732.050**</t>
  </si>
  <si>
    <t xml:space="preserve">Meia Oficial de Manutenção Predial</t>
  </si>
  <si>
    <t xml:space="preserve">Mauro dos Santos Abati</t>
  </si>
  <si>
    <t xml:space="preserve">***.233.730**</t>
  </si>
  <si>
    <t xml:space="preserve">Nílson Maia da Silva</t>
  </si>
  <si>
    <t xml:space="preserve">***.999.720**</t>
  </si>
  <si>
    <t xml:space="preserve">Artífice de Manutenção Geral</t>
  </si>
  <si>
    <t xml:space="preserve">Ubiraci Dos Santos Cardoso</t>
  </si>
  <si>
    <t xml:space="preserve">***.924.950**</t>
  </si>
  <si>
    <t xml:space="preserve">Oficial Hidrossanitário</t>
  </si>
  <si>
    <t xml:space="preserve"> PORTAL SUL EMPRESA DE VIGILÂNCIA S/S LTDA</t>
  </si>
  <si>
    <t xml:space="preserve">Vigente até 31/05/2026</t>
  </si>
  <si>
    <t xml:space="preserve">Prestação de Serviços Continuados de Vigilância Patrimonial.</t>
  </si>
  <si>
    <t xml:space="preserve">Alequissandro Aguiar da Silva</t>
  </si>
  <si>
    <t xml:space="preserve">Anderson Silva da Costa</t>
  </si>
  <si>
    <t xml:space="preserve">***.467.930-**</t>
  </si>
  <si>
    <t xml:space="preserve">Anderson Teixeira de Araujo</t>
  </si>
  <si>
    <t xml:space="preserve">Claudemir Sussek</t>
  </si>
  <si>
    <t xml:space="preserve">***.211.232**</t>
  </si>
  <si>
    <t xml:space="preserve">Cleber de Castro Martins</t>
  </si>
  <si>
    <t xml:space="preserve">***.700.589**</t>
  </si>
  <si>
    <t xml:space="preserve">João Marcos Silva da Silva</t>
  </si>
  <si>
    <t xml:space="preserve">***.347.800**</t>
  </si>
  <si>
    <t xml:space="preserve">Leandro Souza de Brito</t>
  </si>
  <si>
    <t xml:space="preserve">***.813.950**</t>
  </si>
  <si>
    <t xml:space="preserve">Marcelo Moisinho Calisto</t>
  </si>
  <si>
    <t xml:space="preserve">***.716.770**</t>
  </si>
  <si>
    <t xml:space="preserve">Marlon Fortes dos Santos</t>
  </si>
  <si>
    <t xml:space="preserve">Paulo Roberto Rosa Goularte</t>
  </si>
  <si>
    <t xml:space="preserve">***.593.380**</t>
  </si>
  <si>
    <t xml:space="preserve">Ricardo Willian Da Silveira</t>
  </si>
  <si>
    <t xml:space="preserve">***.574.230**</t>
  </si>
  <si>
    <t xml:space="preserve">Vigente até 31/10/2022</t>
  </si>
  <si>
    <t xml:space="preserve">MED MAIS SOLUÇÕES EM SERVIÇOS ESPECIALIZADOS EIRELI</t>
  </si>
  <si>
    <t xml:space="preserve">Serviço de Medicina de Trabalho</t>
  </si>
  <si>
    <t xml:space="preserve">José Ângelo Bezerra Silva</t>
  </si>
  <si>
    <t xml:space="preserve">***.206.900**</t>
  </si>
  <si>
    <t xml:space="preserve">REDE NACIONAL DE APRENDIZAGEM PROMOÇÃO SOCIAL E INTEGRAÇÃO – RENAPSI</t>
  </si>
  <si>
    <t xml:space="preserve">Vigente até 19/05/2024</t>
  </si>
  <si>
    <t xml:space="preserve">Prestação de Serviços Contínuos de Capacitação de Jovens Aprendizes
Do Serviços de refeitório e Lancheria</t>
  </si>
  <si>
    <t xml:space="preserve">Adilson Júnior Nunes Ribeiro</t>
  </si>
  <si>
    <t xml:space="preserve">***.205.980**</t>
  </si>
  <si>
    <t xml:space="preserve">Alice Da Veiga Cauduro</t>
  </si>
  <si>
    <t xml:space="preserve">***.731.910**</t>
  </si>
  <si>
    <t xml:space="preserve">Amanda Aguiar Das Neves</t>
  </si>
  <si>
    <t xml:space="preserve">***.961.500**</t>
  </si>
  <si>
    <t xml:space="preserve">Carla Jociely Oliviera Martins</t>
  </si>
  <si>
    <t xml:space="preserve">***.127.310**</t>
  </si>
  <si>
    <t xml:space="preserve">Caua Moraes De Freitas</t>
  </si>
  <si>
    <t xml:space="preserve">***.658.700**</t>
  </si>
  <si>
    <t xml:space="preserve">Camille Kampff Teixeira</t>
  </si>
  <si>
    <t xml:space="preserve">***.005.750**</t>
  </si>
  <si>
    <t xml:space="preserve">Claudia Sant Anna Rodrigues</t>
  </si>
  <si>
    <t xml:space="preserve">***.264.560**</t>
  </si>
  <si>
    <t xml:space="preserve">Jullia Garcez Alves</t>
  </si>
  <si>
    <t xml:space="preserve">***.614.700**</t>
  </si>
  <si>
    <t xml:space="preserve">Luis Alberto Freitas De Oliveira</t>
  </si>
  <si>
    <t xml:space="preserve">***.416.900**</t>
  </si>
  <si>
    <t xml:space="preserve">Matheus De Oliveira Veiga Dos Santos</t>
  </si>
  <si>
    <t xml:space="preserve">***.584.010**</t>
  </si>
  <si>
    <t xml:space="preserve">Teresinha Engel Dos Santos</t>
  </si>
  <si>
    <t xml:space="preserve">***.569.130**</t>
  </si>
  <si>
    <t xml:space="preserve">Vitor Netto Rodrigues</t>
  </si>
  <si>
    <t xml:space="preserve">***.759.640**</t>
  </si>
  <si>
    <t xml:space="preserve">TOTAL DE TERCEIRIZADOS DA REGIONAL PORTO ALEGRE</t>
  </si>
  <si>
    <t xml:space="preserve">RELAÇÃO DE TERCEIRIZADOS SERPRO REGIONAL RECIFE – 3º QUAD. 2021</t>
  </si>
  <si>
    <t xml:space="preserve">Vigente até 30/09/2025</t>
  </si>
  <si>
    <t xml:space="preserve">ALFOSERVICE PRESTADORA DE SERVIÇOS LTDA</t>
  </si>
  <si>
    <t xml:space="preserve">LOTAÇÃO</t>
  </si>
  <si>
    <t xml:space="preserve">Regional Recife</t>
  </si>
  <si>
    <t xml:space="preserve">Adonias João Estácio Paulino</t>
  </si>
  <si>
    <t xml:space="preserve">***.384.914**</t>
  </si>
  <si>
    <t xml:space="preserve">Recife</t>
  </si>
  <si>
    <t xml:space="preserve">Cláudia Kelly S de Andrade</t>
  </si>
  <si>
    <t xml:space="preserve">***.412.154**</t>
  </si>
  <si>
    <t xml:space="preserve">Cláudio Júnior R. Do Nascimento</t>
  </si>
  <si>
    <t xml:space="preserve">***.026.524**</t>
  </si>
  <si>
    <t xml:space="preserve">João Carlos Souza da Silva</t>
  </si>
  <si>
    <t xml:space="preserve">***.215.344**</t>
  </si>
  <si>
    <t xml:space="preserve">Josinaldo Manoel Da Silva</t>
  </si>
  <si>
    <t xml:space="preserve">***.373.044**</t>
  </si>
  <si>
    <t xml:space="preserve">Louzane Graziele S Santos</t>
  </si>
  <si>
    <t xml:space="preserve">***.058.354**</t>
  </si>
  <si>
    <t xml:space="preserve">Maria Das Dores Ferreira Filha</t>
  </si>
  <si>
    <t xml:space="preserve">***.019.354**</t>
  </si>
  <si>
    <t xml:space="preserve">Pedro Henrique F. Da Silva</t>
  </si>
  <si>
    <t xml:space="preserve">***.064.104**</t>
  </si>
  <si>
    <t xml:space="preserve">Rosileide Maria Da Silva</t>
  </si>
  <si>
    <t xml:space="preserve">***.775.804**</t>
  </si>
  <si>
    <t xml:space="preserve">Rosilene André De Almeida</t>
  </si>
  <si>
    <t xml:space="preserve">***.133.444**</t>
  </si>
  <si>
    <t xml:space="preserve">Valéria Rodrigues A. Silva</t>
  </si>
  <si>
    <t xml:space="preserve">***.831.424**</t>
  </si>
  <si>
    <t xml:space="preserve">SEGVALE  SEGURANÇA</t>
  </si>
  <si>
    <t xml:space="preserve">Vigente até 09/07/2022</t>
  </si>
  <si>
    <t xml:space="preserve">Serviços Contínuos de Segurança e Vigilância Patrimonial</t>
  </si>
  <si>
    <t xml:space="preserve">Abdias Pedro Apostolo</t>
  </si>
  <si>
    <t xml:space="preserve">***.148.204**</t>
  </si>
  <si>
    <t xml:space="preserve">Alberto Alfredo da Silva</t>
  </si>
  <si>
    <t xml:space="preserve">***.164.924**</t>
  </si>
  <si>
    <t xml:space="preserve">Alberto Amorim de Loredo</t>
  </si>
  <si>
    <t xml:space="preserve">***.346.924**</t>
  </si>
  <si>
    <t xml:space="preserve">Alyson Vitorino Alves dos Santos</t>
  </si>
  <si>
    <t xml:space="preserve">***.073.944**</t>
  </si>
  <si>
    <t xml:space="preserve">Cleber José da Silva</t>
  </si>
  <si>
    <t xml:space="preserve">***.707.544**</t>
  </si>
  <si>
    <t xml:space="preserve">Cleiton do Nascimento Silva</t>
  </si>
  <si>
    <t xml:space="preserve">***.387.984**</t>
  </si>
  <si>
    <t xml:space="preserve">Edson Henrique Moura da Silva</t>
  </si>
  <si>
    <t xml:space="preserve">***.505.914**</t>
  </si>
  <si>
    <t xml:space="preserve">Eduardo Lourenço Barbosa</t>
  </si>
  <si>
    <t xml:space="preserve">***.983.604**</t>
  </si>
  <si>
    <t xml:space="preserve">Edvaldo José Pereira da Costa</t>
  </si>
  <si>
    <t xml:space="preserve">***.425.184**</t>
  </si>
  <si>
    <t xml:space="preserve">Emerson Albuquerque Medeiros de Lima</t>
  </si>
  <si>
    <t xml:space="preserve">***.522.324**</t>
  </si>
  <si>
    <t xml:space="preserve">Givanildo de Araújo</t>
  </si>
  <si>
    <t xml:space="preserve">***.273.084**</t>
  </si>
  <si>
    <t xml:space="preserve">Ivaldo Manoel da Silva</t>
  </si>
  <si>
    <t xml:space="preserve">***.999.134**</t>
  </si>
  <si>
    <t xml:space="preserve">Jefferson Emídio</t>
  </si>
  <si>
    <t xml:space="preserve">***.707.264**</t>
  </si>
  <si>
    <t xml:space="preserve">Jefferson da Silva França</t>
  </si>
  <si>
    <t xml:space="preserve">***.650.834**</t>
  </si>
  <si>
    <t xml:space="preserve">João Fernando Barbosa de Lima</t>
  </si>
  <si>
    <t xml:space="preserve">***.639.044**</t>
  </si>
  <si>
    <t xml:space="preserve">José Henrique Araujo de Souza</t>
  </si>
  <si>
    <t xml:space="preserve">***.416.774**</t>
  </si>
  <si>
    <t xml:space="preserve">Kleber Guilherme de Souza Simões</t>
  </si>
  <si>
    <t xml:space="preserve">***.721.284**</t>
  </si>
  <si>
    <t xml:space="preserve">Leonardo Gustavo Campos</t>
  </si>
  <si>
    <t xml:space="preserve">***.235.714**</t>
  </si>
  <si>
    <t xml:space="preserve">Maria Vanessa Ferreira Barbosa</t>
  </si>
  <si>
    <t xml:space="preserve">***.930.184**</t>
  </si>
  <si>
    <t xml:space="preserve">Moacir Francisco De Lima Júnior</t>
  </si>
  <si>
    <t xml:space="preserve">***.926.224**</t>
  </si>
  <si>
    <t xml:space="preserve">Ricardo Francisco das Neves</t>
  </si>
  <si>
    <t xml:space="preserve">***.228.734**</t>
  </si>
  <si>
    <t xml:space="preserve">Silvano José da Silva</t>
  </si>
  <si>
    <t xml:space="preserve">***.493.414**</t>
  </si>
  <si>
    <t xml:space="preserve">Valdson de Souza Mesquita</t>
  </si>
  <si>
    <t xml:space="preserve">***.704.764**</t>
  </si>
  <si>
    <t xml:space="preserve">ARAÚJO ABREU  ENGENHARIA S.A</t>
  </si>
  <si>
    <t xml:space="preserve">Vigente até  31/03/2024</t>
  </si>
  <si>
    <t xml:space="preserve">Serviços de Operação, Manutenção Preventiva e Corretiva dos Sistemas, dos Equipamentos e das Instalações Prediais</t>
  </si>
  <si>
    <t xml:space="preserve">Adalberto Bezerra Vieira</t>
  </si>
  <si>
    <t xml:space="preserve">***.937.534**</t>
  </si>
  <si>
    <t xml:space="preserve">Claudemir Menezes Barbosa</t>
  </si>
  <si>
    <t xml:space="preserve">***.975.794**</t>
  </si>
  <si>
    <t xml:space="preserve">Diego Bruno Da Silva Santos</t>
  </si>
  <si>
    <t xml:space="preserve">***.731.044**</t>
  </si>
  <si>
    <t xml:space="preserve">Elias De Lima Neres</t>
  </si>
  <si>
    <t xml:space="preserve">***.364.434**</t>
  </si>
  <si>
    <t xml:space="preserve">Erivaldo Nunes Gonçalves</t>
  </si>
  <si>
    <t xml:space="preserve">***.100.084**</t>
  </si>
  <si>
    <t xml:space="preserve">Fabiano Da Costa Lima</t>
  </si>
  <si>
    <t xml:space="preserve">***.872.574**</t>
  </si>
  <si>
    <t xml:space="preserve">Oficial  De Manutenção</t>
  </si>
  <si>
    <t xml:space="preserve">Gesse da Silva Filho</t>
  </si>
  <si>
    <t xml:space="preserve">***.018.804**</t>
  </si>
  <si>
    <t xml:space="preserve">Hallan Christyan de Oliveira Silva</t>
  </si>
  <si>
    <t xml:space="preserve">***.218.354**</t>
  </si>
  <si>
    <t xml:space="preserve">Aux. Manutenção</t>
  </si>
  <si>
    <t xml:space="preserve">Luciano Sebastião de Aguiar</t>
  </si>
  <si>
    <t xml:space="preserve">***.613.404**</t>
  </si>
  <si>
    <t xml:space="preserve">Bombeiro Hidráulico</t>
  </si>
  <si>
    <t xml:space="preserve">Mizael Francisco Da Silva</t>
  </si>
  <si>
    <t xml:space="preserve">***.985.454**</t>
  </si>
  <si>
    <t xml:space="preserve">Osvaldo Da Silva Elias</t>
  </si>
  <si>
    <t xml:space="preserve">***.102.304**</t>
  </si>
  <si>
    <t xml:space="preserve">TERCEIRIZE SERVIÇOS ESPECIALIZADOS EIRELI</t>
  </si>
  <si>
    <t xml:space="preserve">Vigente até 11/09/2022</t>
  </si>
  <si>
    <t xml:space="preserve">Prestação de Serviços Contínuos de Recepção</t>
  </si>
  <si>
    <t xml:space="preserve">Bartholomina Maria De Freitas</t>
  </si>
  <si>
    <t xml:space="preserve">***.978.224**</t>
  </si>
  <si>
    <t xml:space="preserve">Jeniffer Lira De Melo</t>
  </si>
  <si>
    <t xml:space="preserve">***.789.554**</t>
  </si>
  <si>
    <t xml:space="preserve">Vigente até 31/01/2027</t>
  </si>
  <si>
    <t xml:space="preserve">Serviços Continuados de Auxiliar de Serviços Gerais</t>
  </si>
  <si>
    <t xml:space="preserve">Vigente até 19/03/2023</t>
  </si>
  <si>
    <t xml:space="preserve">Filipe Felisberto De Lira</t>
  </si>
  <si>
    <t xml:space="preserve">***.294.854**</t>
  </si>
  <si>
    <t xml:space="preserve">ALVO TERCEIRIZAÇÃO EM SERVIÇOS ESPECIALIZADOS</t>
  </si>
  <si>
    <t xml:space="preserve">Vigente até 29/02/2024</t>
  </si>
  <si>
    <t xml:space="preserve">Serviços Contínuos de Jardinagem</t>
  </si>
  <si>
    <t xml:space="preserve">Rafael de Andrade Ferreira</t>
  </si>
  <si>
    <t xml:space="preserve">***.989.384**</t>
  </si>
  <si>
    <t xml:space="preserve">Aivily Ryanny Da Silva</t>
  </si>
  <si>
    <t xml:space="preserve">***.189.164**</t>
  </si>
  <si>
    <t xml:space="preserve">Ana Beatriz Da Silva Franca</t>
  </si>
  <si>
    <t xml:space="preserve">***.702.344**</t>
  </si>
  <si>
    <t xml:space="preserve">Antônio Gabriel Ferreira Da Silva</t>
  </si>
  <si>
    <t xml:space="preserve">***.862.664**</t>
  </si>
  <si>
    <t xml:space="preserve">Daniel José Barbosa Da Silva</t>
  </si>
  <si>
    <t xml:space="preserve">***.105.014**</t>
  </si>
  <si>
    <t xml:space="preserve">Edmilson José Da Silva</t>
  </si>
  <si>
    <t xml:space="preserve">***.042.344**</t>
  </si>
  <si>
    <t xml:space="preserve">Ellen Vitoria Nascimento Silva</t>
  </si>
  <si>
    <t xml:space="preserve">***.630.394**</t>
  </si>
  <si>
    <t xml:space="preserve">Fábio Henrique Gonçalves Da Silva Filho</t>
  </si>
  <si>
    <t xml:space="preserve">***.033.534**</t>
  </si>
  <si>
    <t xml:space="preserve">Glebson Martins Da Silva</t>
  </si>
  <si>
    <t xml:space="preserve">***.287.894**</t>
  </si>
  <si>
    <t xml:space="preserve">Jamerson Santos De Andrade</t>
  </si>
  <si>
    <t xml:space="preserve">***.169.154**</t>
  </si>
  <si>
    <t xml:space="preserve">José Fabiano Da Silva Filho</t>
  </si>
  <si>
    <t xml:space="preserve">***.338.054**</t>
  </si>
  <si>
    <t xml:space="preserve">Juliana Carvalho Cavalcanti</t>
  </si>
  <si>
    <t xml:space="preserve">***.692.434**</t>
  </si>
  <si>
    <t xml:space="preserve">Kaua Maximo Silva</t>
  </si>
  <si>
    <t xml:space="preserve">***.862.394**</t>
  </si>
  <si>
    <t xml:space="preserve">Kaua Vitor Cruz</t>
  </si>
  <si>
    <t xml:space="preserve">***.010.464**</t>
  </si>
  <si>
    <t xml:space="preserve">Liandra Mileid Das Gracas De Lima</t>
  </si>
  <si>
    <t xml:space="preserve">***.447.014**</t>
  </si>
  <si>
    <t xml:space="preserve">Marcella Barbosa Da Conceicao</t>
  </si>
  <si>
    <t xml:space="preserve">***.468.104**</t>
  </si>
  <si>
    <t xml:space="preserve">Raquel Alves Mendes</t>
  </si>
  <si>
    <t xml:space="preserve">***.025.074**</t>
  </si>
  <si>
    <t xml:space="preserve">Ruanderson Jose Chiarelli Da Silva</t>
  </si>
  <si>
    <t xml:space="preserve">***.233.514**</t>
  </si>
  <si>
    <t xml:space="preserve">Waillany Maria Jesus Da Silva</t>
  </si>
  <si>
    <t xml:space="preserve">***.294.534**</t>
  </si>
  <si>
    <t xml:space="preserve">TOTAL DE TERCEIRIZADOS DA REGIONAL RECIFE</t>
  </si>
  <si>
    <t xml:space="preserve">RELAÇÃO DE TERCEIRIZADOS SERPRO REGIONAL RIO DE JANEIRO 1º QUAD 2022</t>
  </si>
  <si>
    <t xml:space="preserve">Vigente até 08/10/2022</t>
  </si>
  <si>
    <t xml:space="preserve"> CEMAX ADMINISTRAÇÃO E SERVIÇOS LTDA</t>
  </si>
  <si>
    <t xml:space="preserve">Prestação de Serviço de Jardinagem</t>
  </si>
  <si>
    <t xml:space="preserve">Rio de Janeiro</t>
  </si>
  <si>
    <t xml:space="preserve">Anderson Oliveira Marques</t>
  </si>
  <si>
    <t xml:space="preserve">***.603.358**</t>
  </si>
  <si>
    <t xml:space="preserve">Fábio Benedito de Moura</t>
  </si>
  <si>
    <t xml:space="preserve">***.920.524**</t>
  </si>
  <si>
    <t xml:space="preserve">GE SERVIÇOS TERCEIRIZADOS LTDA</t>
  </si>
  <si>
    <t xml:space="preserve">Serviço de Apoio Administrativo, Abrangendo Recepção e Mensageiria</t>
  </si>
  <si>
    <t xml:space="preserve">Bianca Fontes Rodrigues Dias</t>
  </si>
  <si>
    <t xml:space="preserve">***.303.917**</t>
  </si>
  <si>
    <t xml:space="preserve">Daniel Scotelaro Porto Magalhães</t>
  </si>
  <si>
    <t xml:space="preserve">***.125.567**</t>
  </si>
  <si>
    <t xml:space="preserve">Mensageiro</t>
  </si>
  <si>
    <t xml:space="preserve">Danielly Pinho Tavares</t>
  </si>
  <si>
    <t xml:space="preserve">***.736.638**</t>
  </si>
  <si>
    <t xml:space="preserve">Felipe Marcello Bolsok</t>
  </si>
  <si>
    <t xml:space="preserve">***.235.757**</t>
  </si>
  <si>
    <t xml:space="preserve">Kelly Ribeiro Machado</t>
  </si>
  <si>
    <t xml:space="preserve">***.188.497**</t>
  </si>
  <si>
    <t xml:space="preserve">Maiara Costa Lima</t>
  </si>
  <si>
    <t xml:space="preserve">***.840.267**</t>
  </si>
  <si>
    <t xml:space="preserve">Mensageira</t>
  </si>
  <si>
    <t xml:space="preserve">Sandra Maria De Barros</t>
  </si>
  <si>
    <t xml:space="preserve">***.331.664**</t>
  </si>
  <si>
    <t xml:space="preserve">Valdemir Placido Guimarães</t>
  </si>
  <si>
    <t xml:space="preserve">***.500.307**</t>
  </si>
  <si>
    <t xml:space="preserve">Victor Wesley Magalhães Araujo</t>
  </si>
  <si>
    <t xml:space="preserve">***.619.647**</t>
  </si>
  <si>
    <t xml:space="preserve">Water de Souza</t>
  </si>
  <si>
    <t xml:space="preserve">***.076.857**</t>
  </si>
  <si>
    <t xml:space="preserve">Willian Riqueira Dos Santos</t>
  </si>
  <si>
    <t xml:space="preserve">***.766.967**</t>
  </si>
  <si>
    <t xml:space="preserve">SUPREMA – SEGURANÇA PATRIMONIAL LTDA</t>
  </si>
  <si>
    <t xml:space="preserve">Vigente até 30/04/2024</t>
  </si>
  <si>
    <t xml:space="preserve">Prestação de Serviços de Vigilância Patrimonial</t>
  </si>
  <si>
    <t xml:space="preserve">Ademir Pereira Maciel</t>
  </si>
  <si>
    <t xml:space="preserve">***.078.737**</t>
  </si>
  <si>
    <t xml:space="preserve">Adriano Pacheco dos Santos</t>
  </si>
  <si>
    <t xml:space="preserve">***.407.177**</t>
  </si>
  <si>
    <t xml:space="preserve">André Luiz Machado de Oliveira</t>
  </si>
  <si>
    <t xml:space="preserve">***.836.473**</t>
  </si>
  <si>
    <t xml:space="preserve">Antônio Marcos Alves Cabral</t>
  </si>
  <si>
    <t xml:space="preserve">***.333.417**</t>
  </si>
  <si>
    <t xml:space="preserve">Cristiano Moza</t>
  </si>
  <si>
    <t xml:space="preserve">***.191.807**</t>
  </si>
  <si>
    <t xml:space="preserve">Edílson Demétrio de Paula</t>
  </si>
  <si>
    <t xml:space="preserve">***.917.757**</t>
  </si>
  <si>
    <t xml:space="preserve">Edmar Tavares De Paulo Júnior</t>
  </si>
  <si>
    <t xml:space="preserve">***.310.587**</t>
  </si>
  <si>
    <t xml:space="preserve">Edson Mairing de Oliveira</t>
  </si>
  <si>
    <t xml:space="preserve">***.948.557**</t>
  </si>
  <si>
    <t xml:space="preserve">Flávia Ferreira da Silva</t>
  </si>
  <si>
    <t xml:space="preserve">***.650.317**</t>
  </si>
  <si>
    <t xml:space="preserve">Gabriel Costa Passos</t>
  </si>
  <si>
    <t xml:space="preserve">***.264.577**</t>
  </si>
  <si>
    <t xml:space="preserve">Igor Ferreira da Silva</t>
  </si>
  <si>
    <t xml:space="preserve">***.857.707**</t>
  </si>
  <si>
    <t xml:space="preserve">Jader Gonçalves Vieira</t>
  </si>
  <si>
    <t xml:space="preserve">Jaílson Luiz Silva</t>
  </si>
  <si>
    <t xml:space="preserve">***.563.817**</t>
  </si>
  <si>
    <t xml:space="preserve">Jeosafá Ambrósio Rodrigues</t>
  </si>
  <si>
    <t xml:space="preserve">***.120.547**</t>
  </si>
  <si>
    <t xml:space="preserve">Jéssica da silva campos</t>
  </si>
  <si>
    <t xml:space="preserve">***360.477**</t>
  </si>
  <si>
    <t xml:space="preserve">Jorge Luiz Soares de Souza</t>
  </si>
  <si>
    <t xml:space="preserve">***.930.607**</t>
  </si>
  <si>
    <t xml:space="preserve">Juarez Silva Salvador</t>
  </si>
  <si>
    <t xml:space="preserve">***.410.047**</t>
  </si>
  <si>
    <t xml:space="preserve">Juliana Da Silva Dias</t>
  </si>
  <si>
    <t xml:space="preserve">***.913.947**</t>
  </si>
  <si>
    <t xml:space="preserve">Magda Da Silva Goulart Hemerly</t>
  </si>
  <si>
    <t xml:space="preserve">***.613.317**</t>
  </si>
  <si>
    <t xml:space="preserve">Mara Rúbia Marins</t>
  </si>
  <si>
    <t xml:space="preserve">***.309.617**</t>
  </si>
  <si>
    <t xml:space="preserve">Marco Aurélio Oliveira De Souza</t>
  </si>
  <si>
    <t xml:space="preserve">***.743.677**</t>
  </si>
  <si>
    <t xml:space="preserve">Marco Aurélio Rodrigues Da Silva</t>
  </si>
  <si>
    <t xml:space="preserve">***.432.667**</t>
  </si>
  <si>
    <t xml:space="preserve">Margarida Maria De Medeiros</t>
  </si>
  <si>
    <t xml:space="preserve">***.992.417**</t>
  </si>
  <si>
    <t xml:space="preserve">Rafael Dos Santos Fileto</t>
  </si>
  <si>
    <t xml:space="preserve">***.333.237**</t>
  </si>
  <si>
    <t xml:space="preserve">Regiane Roque Das Flores</t>
  </si>
  <si>
    <t xml:space="preserve">***.676.557**</t>
  </si>
  <si>
    <t xml:space="preserve">Renato Menezes Da Silva</t>
  </si>
  <si>
    <t xml:space="preserve">***.435.907**</t>
  </si>
  <si>
    <t xml:space="preserve">Roberto de Oliveira Antunes</t>
  </si>
  <si>
    <t xml:space="preserve">***.547.267**</t>
  </si>
  <si>
    <t xml:space="preserve">Rodrigo De Almeida Machareth</t>
  </si>
  <si>
    <t xml:space="preserve">***.509.347**</t>
  </si>
  <si>
    <t xml:space="preserve">Rogério Augusto Carvalho</t>
  </si>
  <si>
    <t xml:space="preserve">***.859.067**</t>
  </si>
  <si>
    <t xml:space="preserve">Rosemilson Winckler</t>
  </si>
  <si>
    <t xml:space="preserve">***.200.337**</t>
  </si>
  <si>
    <t xml:space="preserve">Sônia Raquel Correia Garros</t>
  </si>
  <si>
    <t xml:space="preserve">***.726.073**</t>
  </si>
  <si>
    <t xml:space="preserve">Tiago Dos Santos Felizardo De Moura</t>
  </si>
  <si>
    <t xml:space="preserve">***.466.347**</t>
  </si>
  <si>
    <t xml:space="preserve">Valcri Chagas Ribeiro Dos Santos</t>
  </si>
  <si>
    <t xml:space="preserve">***.073.807**</t>
  </si>
  <si>
    <t xml:space="preserve">Washington Luiz De Souza</t>
  </si>
  <si>
    <t xml:space="preserve">***.152.827**</t>
  </si>
  <si>
    <t xml:space="preserve">Wellington Da Silva</t>
  </si>
  <si>
    <t xml:space="preserve">***.006.657**</t>
  </si>
  <si>
    <t xml:space="preserve">KANTRO SERVIÇOS TERCEIRIZADOS LTDA</t>
  </si>
  <si>
    <t xml:space="preserve">Vigente até 01/05/2022</t>
  </si>
  <si>
    <t xml:space="preserve">Serviços Contínuos de Transportes</t>
  </si>
  <si>
    <t xml:space="preserve">Gilberto de Almeida Vallim</t>
  </si>
  <si>
    <t xml:space="preserve">***.936.917**</t>
  </si>
  <si>
    <t xml:space="preserve">Júlio César Freitas</t>
  </si>
  <si>
    <t xml:space="preserve">***.901.877**</t>
  </si>
  <si>
    <t xml:space="preserve">Tiago Daniel Abrahao Chaim</t>
  </si>
  <si>
    <t xml:space="preserve">***.317.977**</t>
  </si>
  <si>
    <t xml:space="preserve">KANTRO EMPREENDIMENTO APOIO E SERVIÇOS</t>
  </si>
  <si>
    <t xml:space="preserve">Vigente até 30/11/2024</t>
  </si>
  <si>
    <t xml:space="preserve">Prestação dos Serviços de Limpeza , Conservação e Higienização</t>
  </si>
  <si>
    <t xml:space="preserve">Ana Cristina De Souza M Dos Santos</t>
  </si>
  <si>
    <t xml:space="preserve">***.073.767**</t>
  </si>
  <si>
    <t xml:space="preserve">Auxiliar de Serviços Gerais</t>
  </si>
  <si>
    <t xml:space="preserve">André Duarte Dos Santos</t>
  </si>
  <si>
    <t xml:space="preserve">***.901.207**</t>
  </si>
  <si>
    <t xml:space="preserve">Bras Briito de Mattos</t>
  </si>
  <si>
    <t xml:space="preserve">***.473.807**</t>
  </si>
  <si>
    <t xml:space="preserve">Cleonice Paiva Alvareno</t>
  </si>
  <si>
    <t xml:space="preserve">***.775.087**</t>
  </si>
  <si>
    <t xml:space="preserve">Cristiane G. da S. Freire</t>
  </si>
  <si>
    <t xml:space="preserve">***405.047**</t>
  </si>
  <si>
    <t xml:space="preserve">Ingrid Maria De Souza</t>
  </si>
  <si>
    <t xml:space="preserve">***.088.667**</t>
  </si>
  <si>
    <t xml:space="preserve">Isabel De Araújo Carvalho</t>
  </si>
  <si>
    <t xml:space="preserve">***.364.687**</t>
  </si>
  <si>
    <t xml:space="preserve">Laudelino Fernandes Gomes</t>
  </si>
  <si>
    <t xml:space="preserve">***313-677**</t>
  </si>
  <si>
    <t xml:space="preserve">Lucilene Santos Fonseca</t>
  </si>
  <si>
    <t xml:space="preserve">***.035.947**</t>
  </si>
  <si>
    <t xml:space="preserve">Lucy Werneck</t>
  </si>
  <si>
    <t xml:space="preserve">***037.027**</t>
  </si>
  <si>
    <t xml:space="preserve">Marcela da Silva Figueiredo</t>
  </si>
  <si>
    <t xml:space="preserve">***853.037**</t>
  </si>
  <si>
    <t xml:space="preserve">Márcia Silva Ramiro</t>
  </si>
  <si>
    <t xml:space="preserve">***.134.477**</t>
  </si>
  <si>
    <t xml:space="preserve">Paulo Santana</t>
  </si>
  <si>
    <t xml:space="preserve">***644.971**</t>
  </si>
  <si>
    <t xml:space="preserve">Paulo Sérgio Almeida Silva</t>
  </si>
  <si>
    <t xml:space="preserve">***.491.757**</t>
  </si>
  <si>
    <t xml:space="preserve">Regina Célia Gomes da Silva</t>
  </si>
  <si>
    <t xml:space="preserve">***.860.357**</t>
  </si>
  <si>
    <t xml:space="preserve">Reni Sabino</t>
  </si>
  <si>
    <t xml:space="preserve">***.413.607**</t>
  </si>
  <si>
    <t xml:space="preserve">Roberto José Dos Santos</t>
  </si>
  <si>
    <t xml:space="preserve">***.349.187**</t>
  </si>
  <si>
    <t xml:space="preserve">Rosicleide Clementino Cirilo</t>
  </si>
  <si>
    <t xml:space="preserve">***.304.053**</t>
  </si>
  <si>
    <t xml:space="preserve">Rubens Vinícius</t>
  </si>
  <si>
    <t xml:space="preserve">***.699.897**</t>
  </si>
  <si>
    <t xml:space="preserve">Sara De Alcântara Vargas Souza</t>
  </si>
  <si>
    <t xml:space="preserve">***.897.797**</t>
  </si>
  <si>
    <t xml:space="preserve">Valter Felipe Da Silva</t>
  </si>
  <si>
    <t xml:space="preserve">***.369.127**</t>
  </si>
  <si>
    <t xml:space="preserve">Vera Lúcia Silva Da Conceição</t>
  </si>
  <si>
    <t xml:space="preserve">***.881.687**</t>
  </si>
  <si>
    <t xml:space="preserve">TRANSEGURTEC TECNOLOGIA EM SERVIÇOS LTDA</t>
  </si>
  <si>
    <t xml:space="preserve">Vigente até 28/02/2026</t>
  </si>
  <si>
    <t xml:space="preserve">Prestação de Serviços de Brigada de Incêndio</t>
  </si>
  <si>
    <t xml:space="preserve">Júlio Felipe Canabarro</t>
  </si>
  <si>
    <t xml:space="preserve">Brigadista</t>
  </si>
  <si>
    <t xml:space="preserve">Luiz Felipe Quintao Albuquerque</t>
  </si>
  <si>
    <t xml:space="preserve">Marcos Rodrigues Silva</t>
  </si>
  <si>
    <t xml:space="preserve">Vinícius Jasmim Mello</t>
  </si>
  <si>
    <t xml:space="preserve">MPE ENGENHARIA E SERVIÇOS S/A</t>
  </si>
  <si>
    <t xml:space="preserve">Manutenção Unificada</t>
  </si>
  <si>
    <t xml:space="preserve">Alef Bento do Nascimento</t>
  </si>
  <si>
    <t xml:space="preserve">***.129.297**</t>
  </si>
  <si>
    <t xml:space="preserve">Alexandre Pereira Dos Santos</t>
  </si>
  <si>
    <t xml:space="preserve">***.262.357**</t>
  </si>
  <si>
    <t xml:space="preserve">Anderson Soares Salviano Silva</t>
  </si>
  <si>
    <t xml:space="preserve">***.466.367**</t>
  </si>
  <si>
    <t xml:space="preserve">Técnico Mecânica</t>
  </si>
  <si>
    <t xml:space="preserve">Antônio Eduardo Marzano</t>
  </si>
  <si>
    <t xml:space="preserve">***.962.187**</t>
  </si>
  <si>
    <t xml:space="preserve">Antônio Romeu Alves</t>
  </si>
  <si>
    <t xml:space="preserve">***.050.448**</t>
  </si>
  <si>
    <t xml:space="preserve">Cláudio Mendes Soares</t>
  </si>
  <si>
    <t xml:space="preserve">***.979.607**</t>
  </si>
  <si>
    <t xml:space="preserve">Daniel Barreto da Silva</t>
  </si>
  <si>
    <t xml:space="preserve">***.172.937**</t>
  </si>
  <si>
    <t xml:space="preserve">Emerson De Souza Silva</t>
  </si>
  <si>
    <t xml:space="preserve">***.217.557**</t>
  </si>
  <si>
    <t xml:space="preserve">Erivelton Dos Reis Santos</t>
  </si>
  <si>
    <t xml:space="preserve">***.947.377**</t>
  </si>
  <si>
    <t xml:space="preserve">Gláuber Evangelista Martinho</t>
  </si>
  <si>
    <t xml:space="preserve">***.568.597**</t>
  </si>
  <si>
    <t xml:space="preserve">Grace Kelly Correia Borges</t>
  </si>
  <si>
    <t xml:space="preserve">***.008.197**</t>
  </si>
  <si>
    <t xml:space="preserve">Guilherme Augusto Reis</t>
  </si>
  <si>
    <t xml:space="preserve">***.076.397**</t>
  </si>
  <si>
    <t xml:space="preserve">Jeferson Mendonça</t>
  </si>
  <si>
    <t xml:space="preserve">***.800.017**</t>
  </si>
  <si>
    <t xml:space="preserve">José Antônio Da Paz</t>
  </si>
  <si>
    <t xml:space="preserve">***.213.877**</t>
  </si>
  <si>
    <t xml:space="preserve">José Fernando Chaves</t>
  </si>
  <si>
    <t xml:space="preserve">***.422.437**</t>
  </si>
  <si>
    <t xml:space="preserve">José Gomes Da Silva</t>
  </si>
  <si>
    <t xml:space="preserve">***.398.687**</t>
  </si>
  <si>
    <t xml:space="preserve">José Luiz Xavier</t>
  </si>
  <si>
    <t xml:space="preserve">***.547.377**</t>
  </si>
  <si>
    <t xml:space="preserve">Júlio César Linhares de Araújo</t>
  </si>
  <si>
    <t xml:space="preserve">***.461.257**</t>
  </si>
  <si>
    <t xml:space="preserve">Leandro Camilo Santos</t>
  </si>
  <si>
    <t xml:space="preserve">***.009.607**</t>
  </si>
  <si>
    <t xml:space="preserve">Leandro Ferraz Da Silva</t>
  </si>
  <si>
    <t xml:space="preserve">***.481.167**</t>
  </si>
  <si>
    <t xml:space="preserve">Leonardo Gomes Dos Santos</t>
  </si>
  <si>
    <t xml:space="preserve">***.807.417**</t>
  </si>
  <si>
    <t xml:space="preserve">Leonardo Pereira de Melo</t>
  </si>
  <si>
    <t xml:space="preserve">***.420.077**</t>
  </si>
  <si>
    <t xml:space="preserve">Leonardo Resende Ribeiro da Silva</t>
  </si>
  <si>
    <t xml:space="preserve">***.772.837**</t>
  </si>
  <si>
    <t xml:space="preserve">Luís Cláudio Alves De Oliveira</t>
  </si>
  <si>
    <t xml:space="preserve">***.616.227**</t>
  </si>
  <si>
    <t xml:space="preserve">Luzimar Costa De Oliveira</t>
  </si>
  <si>
    <t xml:space="preserve">***.939.587**</t>
  </si>
  <si>
    <t xml:space="preserve">Nivaldo Santana de Lima</t>
  </si>
  <si>
    <t xml:space="preserve">***.026.387**</t>
  </si>
  <si>
    <t xml:space="preserve">Paulo Sérgio Magalhães Costas</t>
  </si>
  <si>
    <t xml:space="preserve">***.144.507**</t>
  </si>
  <si>
    <t xml:space="preserve">Rafael Ramos De Jesus</t>
  </si>
  <si>
    <t xml:space="preserve">***.333.517**</t>
  </si>
  <si>
    <t xml:space="preserve">Rafael Soares Guimarães</t>
  </si>
  <si>
    <t xml:space="preserve">***.662.267**</t>
  </si>
  <si>
    <t xml:space="preserve">Ramon Braga Da Silva</t>
  </si>
  <si>
    <t xml:space="preserve">***.180.497**</t>
  </si>
  <si>
    <t xml:space="preserve">Ricardo Alves dos Reis</t>
  </si>
  <si>
    <t xml:space="preserve">***.403.827**</t>
  </si>
  <si>
    <t xml:space="preserve">Sandoval da Silva Duarte</t>
  </si>
  <si>
    <t xml:space="preserve">***.753.894**</t>
  </si>
  <si>
    <t xml:space="preserve">Sebastião Gonçalves Gregorio</t>
  </si>
  <si>
    <t xml:space="preserve">***.186.017**</t>
  </si>
  <si>
    <t xml:space="preserve">Sérgio Alves De Souza</t>
  </si>
  <si>
    <t xml:space="preserve">***.372.907**</t>
  </si>
  <si>
    <t xml:space="preserve">Tiago Vieira De Mello</t>
  </si>
  <si>
    <t xml:space="preserve">***.279.067**</t>
  </si>
  <si>
    <t xml:space="preserve">Walcyr Pereira Maciel</t>
  </si>
  <si>
    <t xml:space="preserve">***.616.715**</t>
  </si>
  <si>
    <t xml:space="preserve">Willian Soares Moreira</t>
  </si>
  <si>
    <t xml:space="preserve">***.360.287**</t>
  </si>
  <si>
    <t xml:space="preserve">Vigente até 20/03/20236</t>
  </si>
  <si>
    <t xml:space="preserve">NUTRIFIT ASSESSORIA E CONSULTORIA EM SAÚDE LTDA</t>
  </si>
  <si>
    <t xml:space="preserve">Serviço de Saúde e Medicina Ocupacional</t>
  </si>
  <si>
    <t xml:space="preserve">Jorge Luís Ribeiro Da Silva</t>
  </si>
  <si>
    <t xml:space="preserve">Médico</t>
  </si>
  <si>
    <t xml:space="preserve">Sheila Apelian Valério</t>
  </si>
  <si>
    <t xml:space="preserve">Victor Luiz Pereira E Silva</t>
  </si>
  <si>
    <t xml:space="preserve"> INSTITUTO NACIONAL DE ASSISTÊNCIA TRABALHO OPORTUNIDADES E SAÚDE</t>
  </si>
  <si>
    <t xml:space="preserve">Vigente até 31/10/2024
</t>
  </si>
  <si>
    <t xml:space="preserve">Alexandre David Caetano</t>
  </si>
  <si>
    <t xml:space="preserve">Rio De Janeiro</t>
  </si>
  <si>
    <t xml:space="preserve">Andressa Do Carmo Silva</t>
  </si>
  <si>
    <t xml:space="preserve">Anna Clara De Souza Freitas</t>
  </si>
  <si>
    <t xml:space="preserve">Beatriz Pamplona Romero De Miranda</t>
  </si>
  <si>
    <t xml:space="preserve">Bernardo Silva De Oliveira Alves</t>
  </si>
  <si>
    <t xml:space="preserve">Carlos Eduardo Carcerere</t>
  </si>
  <si>
    <t xml:space="preserve">Catharina Ferreira Rangel</t>
  </si>
  <si>
    <t xml:space="preserve">Eduardo Vieira Agnes De Souza</t>
  </si>
  <si>
    <t xml:space="preserve">Ester Reis Barbosa</t>
  </si>
  <si>
    <t xml:space="preserve">Gabriel Marella Pereira</t>
  </si>
  <si>
    <t xml:space="preserve">Guilherme Rodrigues Da Silva</t>
  </si>
  <si>
    <t xml:space="preserve">Hugo De Oliveira Costa Antunes</t>
  </si>
  <si>
    <t xml:space="preserve">Iago Ferreira De Souza</t>
  </si>
  <si>
    <t xml:space="preserve">Igor Ferreira De Souza</t>
  </si>
  <si>
    <t xml:space="preserve">Isabel Ferreira Cardoso</t>
  </si>
  <si>
    <t xml:space="preserve">Janeth Silva De Souza</t>
  </si>
  <si>
    <t xml:space="preserve">Julia Evangelista Rosa Da Silva</t>
  </si>
  <si>
    <t xml:space="preserve">Kailane Tamires Fernandes Da Silva</t>
  </si>
  <si>
    <t xml:space="preserve">Kaio Domingues Domingo</t>
  </si>
  <si>
    <t xml:space="preserve">Kaique Dos Santos Souza</t>
  </si>
  <si>
    <t xml:space="preserve">Leticia Guzman Da Silva</t>
  </si>
  <si>
    <t xml:space="preserve">Leticia Millena Da Silva Carvalho</t>
  </si>
  <si>
    <t xml:space="preserve">Lorena Moreira Ventura</t>
  </si>
  <si>
    <t xml:space="preserve">Luiz Henrique Da Silva Carvalho</t>
  </si>
  <si>
    <t xml:space="preserve">Maria Eduarda Carvalho Fagundes</t>
  </si>
  <si>
    <t xml:space="preserve">Miguel Rodrigues Da Silva Sete</t>
  </si>
  <si>
    <t xml:space="preserve">Natan Serra Da Silva Tuler</t>
  </si>
  <si>
    <t xml:space="preserve">Nicoly Vitoria Cavalcante Vieira</t>
  </si>
  <si>
    <t xml:space="preserve">Pedro Henrique Setalo</t>
  </si>
  <si>
    <t xml:space="preserve">Samuel De Paula Da Silva De Souza Macedo</t>
  </si>
  <si>
    <t xml:space="preserve">Talita Aparecida Modesto</t>
  </si>
  <si>
    <t xml:space="preserve">Luiz Carlos Da Silva Reboredo Filho</t>
  </si>
  <si>
    <t xml:space="preserve">Victoria Maria Silva Menezes De Souza</t>
  </si>
  <si>
    <t xml:space="preserve">Yhan Da Silva Ferreira Chaves</t>
  </si>
  <si>
    <t xml:space="preserve">TOTAL DE TERCEIRIZADOS DA REGIONAL RIO DE JANEIRO</t>
  </si>
  <si>
    <t xml:space="preserve">RELAÇÃO DE TERCEIRIZADOS SERPRO REGIONAL SALVADOR  1º QUAD. – 2022</t>
  </si>
  <si>
    <t xml:space="preserve">VIGSEG VIGILÂNCIA E SEGURANÇA DE VALORES</t>
  </si>
  <si>
    <t xml:space="preserve">Prestação dos Serviços de Vigilância Patrimonia</t>
  </si>
  <si>
    <t xml:space="preserve">Salvador</t>
  </si>
  <si>
    <t xml:space="preserve">Adelson Nunes Carneiro Liberato</t>
  </si>
  <si>
    <t xml:space="preserve">***.484.815**</t>
  </si>
  <si>
    <t xml:space="preserve">Antônio Cláudio dos Santos Matos</t>
  </si>
  <si>
    <t xml:space="preserve">***.480.275**</t>
  </si>
  <si>
    <t xml:space="preserve">Délson Luiz Mascarenhas de Santana</t>
  </si>
  <si>
    <t xml:space="preserve">***.999.235**</t>
  </si>
  <si>
    <t xml:space="preserve">Filipe Sousa Gomes de Sá</t>
  </si>
  <si>
    <t xml:space="preserve">***.050.835**</t>
  </si>
  <si>
    <t xml:space="preserve">Gilberto Paim dos Santos Júnior</t>
  </si>
  <si>
    <t xml:space="preserve">***.113.415**</t>
  </si>
  <si>
    <t xml:space="preserve">Joílson Vieira de Jesus</t>
  </si>
  <si>
    <t xml:space="preserve">***.572.405**</t>
  </si>
  <si>
    <t xml:space="preserve">Manoel Pereira da Silva</t>
  </si>
  <si>
    <t xml:space="preserve">***.623.615**</t>
  </si>
  <si>
    <t xml:space="preserve">Manuel dos Santos Filho</t>
  </si>
  <si>
    <t xml:space="preserve">***.154.905**</t>
  </si>
  <si>
    <t xml:space="preserve">Marli Rosário da Silva</t>
  </si>
  <si>
    <t xml:space="preserve">***.383.805**</t>
  </si>
  <si>
    <t xml:space="preserve">Maxymar Fabyel da Silva Cal</t>
  </si>
  <si>
    <t xml:space="preserve">***.496.185**</t>
  </si>
  <si>
    <t xml:space="preserve">Nadja Maria Santos Cerqueira</t>
  </si>
  <si>
    <t xml:space="preserve">***.292.695**</t>
  </si>
  <si>
    <t xml:space="preserve">Ricardo Santos e Santos</t>
  </si>
  <si>
    <t xml:space="preserve">***.125.035**</t>
  </si>
  <si>
    <t xml:space="preserve">Sandra Regina da Pureza</t>
  </si>
  <si>
    <t xml:space="preserve">***007.605**</t>
  </si>
  <si>
    <t xml:space="preserve">Washington dos Santos de Araujo</t>
  </si>
  <si>
    <t xml:space="preserve">***.942.785**</t>
  </si>
  <si>
    <t xml:space="preserve">HIGICLEAN III TECNOLOGIA E LIMPEZA EIRELI</t>
  </si>
  <si>
    <t xml:space="preserve">Vigente até 03/01/2026</t>
  </si>
  <si>
    <t xml:space="preserve">Prestação de Serviços de Limpeza, Conservação e Higienização.</t>
  </si>
  <si>
    <t xml:space="preserve">Edna Costa Almeida</t>
  </si>
  <si>
    <t xml:space="preserve">***.071.855**</t>
  </si>
  <si>
    <t xml:space="preserve">Jacyara Carvalho Campos</t>
  </si>
  <si>
    <t xml:space="preserve">***.796.695**</t>
  </si>
  <si>
    <t xml:space="preserve">Luciano Cordeiro Cerqueira</t>
  </si>
  <si>
    <t xml:space="preserve">***.159.215**</t>
  </si>
  <si>
    <t xml:space="preserve">Marcelo Antônio Bispo Dos Santos</t>
  </si>
  <si>
    <t xml:space="preserve">***.831.805**</t>
  </si>
  <si>
    <t xml:space="preserve">Marinez Xavier</t>
  </si>
  <si>
    <t xml:space="preserve">***.926.725**</t>
  </si>
  <si>
    <t xml:space="preserve">Pedro Paulo dos Santos Silva</t>
  </si>
  <si>
    <t xml:space="preserve">***.795.235**</t>
  </si>
  <si>
    <t xml:space="preserve">Sileia Marques De Oliveira</t>
  </si>
  <si>
    <t xml:space="preserve">***.764.505**</t>
  </si>
  <si>
    <t xml:space="preserve">Valdeci Bonfim da Silva</t>
  </si>
  <si>
    <t xml:space="preserve">***.109.305**</t>
  </si>
  <si>
    <t xml:space="preserve">Vandete Alexandre Sena</t>
  </si>
  <si>
    <t xml:space="preserve">***.004.595**</t>
  </si>
  <si>
    <t xml:space="preserve">Vera Lúcia Conceição Reis</t>
  </si>
  <si>
    <t xml:space="preserve">***.612.985**</t>
  </si>
  <si>
    <t xml:space="preserve">N.C. VIGILÂNCIA LTDA</t>
  </si>
  <si>
    <t xml:space="preserve">Vigente até 31/03/2022</t>
  </si>
  <si>
    <t xml:space="preserve"> Serviço de Vigilância Patrimonial</t>
  </si>
  <si>
    <t xml:space="preserve">Antônio Hyder Souza Lima</t>
  </si>
  <si>
    <t xml:space="preserve">***.431.485**</t>
  </si>
  <si>
    <t xml:space="preserve">Aracaju</t>
  </si>
  <si>
    <t xml:space="preserve">36</t>
  </si>
  <si>
    <t xml:space="preserve">Éder José Lima e Silva</t>
  </si>
  <si>
    <t xml:space="preserve">***.462.935**</t>
  </si>
  <si>
    <t xml:space="preserve">38</t>
  </si>
  <si>
    <t xml:space="preserve">Eduardo Cleriston Martins</t>
  </si>
  <si>
    <t xml:space="preserve">***.078.495**</t>
  </si>
  <si>
    <t xml:space="preserve">48</t>
  </si>
  <si>
    <t xml:space="preserve">Flávio Silva</t>
  </si>
  <si>
    <t xml:space="preserve">***.346.615**</t>
  </si>
  <si>
    <t xml:space="preserve">37</t>
  </si>
  <si>
    <t xml:space="preserve">DAMASCENO SERVIÇOS LTDA</t>
  </si>
  <si>
    <t xml:space="preserve">Vigente até 30/06/2026</t>
  </si>
  <si>
    <t xml:space="preserve">Serviços de Carregador</t>
  </si>
  <si>
    <t xml:space="preserve">Márcio Cruz da Silva</t>
  </si>
  <si>
    <t xml:space="preserve">***.169.535**</t>
  </si>
  <si>
    <t xml:space="preserve">Carregador</t>
  </si>
  <si>
    <t xml:space="preserve">RENOVAR ENGENHARIA LTDA</t>
  </si>
  <si>
    <t xml:space="preserve">Vigente até 31/03/2023</t>
  </si>
  <si>
    <t xml:space="preserve">Serviços Continuados de Operação, Manutenção Preventiva e Corretiva dos Sistemas, dos Equipamentos e das Instalações Prediais</t>
  </si>
  <si>
    <t xml:space="preserve">Daniel  Barros  Silva</t>
  </si>
  <si>
    <t xml:space="preserve">***.038.785**</t>
  </si>
  <si>
    <t xml:space="preserve">Jilbete Silva de Oliveira</t>
  </si>
  <si>
    <t xml:space="preserve">***.356.615**</t>
  </si>
  <si>
    <t xml:space="preserve">José  Jorge  Souza</t>
  </si>
  <si>
    <t xml:space="preserve">***.156.265**</t>
  </si>
  <si>
    <t xml:space="preserve">64</t>
  </si>
  <si>
    <t xml:space="preserve">Kleber Santos da Silva</t>
  </si>
  <si>
    <t xml:space="preserve">***.244.405**</t>
  </si>
  <si>
    <t xml:space="preserve">31</t>
  </si>
  <si>
    <t xml:space="preserve">Laurenço José  Bispo</t>
  </si>
  <si>
    <t xml:space="preserve">***.380.795**</t>
  </si>
  <si>
    <t xml:space="preserve">57</t>
  </si>
  <si>
    <t xml:space="preserve">Luís Alberto Santos Silva</t>
  </si>
  <si>
    <t xml:space="preserve">***.566.855**</t>
  </si>
  <si>
    <t xml:space="preserve">60</t>
  </si>
  <si>
    <t xml:space="preserve">Mario Vinícius da Silva Santos</t>
  </si>
  <si>
    <t xml:space="preserve">***.933.265**</t>
  </si>
  <si>
    <t xml:space="preserve">34</t>
  </si>
  <si>
    <t xml:space="preserve">Paulo Ferreira do Nascimento</t>
  </si>
  <si>
    <t xml:space="preserve">***.726.285-**</t>
  </si>
  <si>
    <t xml:space="preserve">Rafael  Costa  Martinez</t>
  </si>
  <si>
    <t xml:space="preserve">***.107.885**</t>
  </si>
  <si>
    <t xml:space="preserve">42</t>
  </si>
  <si>
    <t xml:space="preserve">Sílvio César Ribeiro</t>
  </si>
  <si>
    <t xml:space="preserve">***.948.585**</t>
  </si>
  <si>
    <t xml:space="preserve">4935</t>
  </si>
  <si>
    <t xml:space="preserve">Wellington de Jesus Santos</t>
  </si>
  <si>
    <t xml:space="preserve">***.533.125**</t>
  </si>
  <si>
    <t xml:space="preserve">35</t>
  </si>
  <si>
    <t xml:space="preserve">MAIA SILVA EMPREENDIMENTOS LTDA</t>
  </si>
  <si>
    <t xml:space="preserve">Vigente até 12/05/2025</t>
  </si>
  <si>
    <t xml:space="preserve">Serviço de Jardinagem em Salvador</t>
  </si>
  <si>
    <t xml:space="preserve">Marcelo Santos</t>
  </si>
  <si>
    <t xml:space="preserve">***.181.705**</t>
  </si>
  <si>
    <t xml:space="preserve">22</t>
  </si>
  <si>
    <t xml:space="preserve">Serviços de Recepção</t>
  </si>
  <si>
    <t xml:space="preserve">Shelton Nascimento Goês</t>
  </si>
  <si>
    <t xml:space="preserve">***.221.335**</t>
  </si>
  <si>
    <t xml:space="preserve">Talita Gomes Carvalho</t>
  </si>
  <si>
    <t xml:space="preserve">***.498.635**</t>
  </si>
  <si>
    <t xml:space="preserve">EVILAZIO GOMES DE BARROS</t>
  </si>
  <si>
    <t xml:space="preserve">Vigente até 20/12/2022</t>
  </si>
  <si>
    <t xml:space="preserve">Serviços de Jardinagem </t>
  </si>
  <si>
    <t xml:space="preserve">Evilásio Gomes de Barros</t>
  </si>
  <si>
    <t xml:space="preserve">**.049.357/0001-**</t>
  </si>
  <si>
    <t xml:space="preserve">Vigente até 09/09/2023</t>
  </si>
  <si>
    <t xml:space="preserve">EXPECTA ATENDIMENTO E ASSISTÊNCIA A SAÚDE LTDA</t>
  </si>
  <si>
    <t xml:space="preserve">Prestação de Serviços de Saúde Ocupacional</t>
  </si>
  <si>
    <t xml:space="preserve">Iara Gonçalves da Conceição</t>
  </si>
  <si>
    <t xml:space="preserve">***.315.925**</t>
  </si>
  <si>
    <t xml:space="preserve">Médica do Trabalho</t>
  </si>
  <si>
    <t xml:space="preserve">Vigente até 30/09/2022</t>
  </si>
  <si>
    <t xml:space="preserve">Amanda Almeida Dos Santos</t>
  </si>
  <si>
    <t xml:space="preserve">***.839.735**</t>
  </si>
  <si>
    <t xml:space="preserve">Alana Gonçalves Santos</t>
  </si>
  <si>
    <t xml:space="preserve">***.012.065**</t>
  </si>
  <si>
    <t xml:space="preserve">Bianca Muniz Silva</t>
  </si>
  <si>
    <t xml:space="preserve">***.573.865**</t>
  </si>
  <si>
    <t xml:space="preserve">Breno De Jesus Victorio Da Silva</t>
  </si>
  <si>
    <t xml:space="preserve">***.360.535**</t>
  </si>
  <si>
    <t xml:space="preserve">Beatriz Lima Reis Silva</t>
  </si>
  <si>
    <t xml:space="preserve">***.726.403**</t>
  </si>
  <si>
    <t xml:space="preserve">Cailane Sued Dos Santos Conceição</t>
  </si>
  <si>
    <t xml:space="preserve">***.698.905**</t>
  </si>
  <si>
    <t xml:space="preserve">Edna Hellen Pereira Da Silva</t>
  </si>
  <si>
    <t xml:space="preserve">***.913.395**</t>
  </si>
  <si>
    <t xml:space="preserve">Hugo Jesus De Aquino</t>
  </si>
  <si>
    <t xml:space="preserve">***.365.555**</t>
  </si>
  <si>
    <t xml:space="preserve">Lucas Oliveira Leite</t>
  </si>
  <si>
    <t xml:space="preserve">***.369.715**</t>
  </si>
  <si>
    <t xml:space="preserve">Maria Stephane Brandão Pinto</t>
  </si>
  <si>
    <t xml:space="preserve">***.426.115**</t>
  </si>
  <si>
    <t xml:space="preserve">Mirela Rocha Dos Santos</t>
  </si>
  <si>
    <t xml:space="preserve">***.552.005**</t>
  </si>
  <si>
    <t xml:space="preserve">Rosalice Dos Santos Ferreira</t>
  </si>
  <si>
    <t xml:space="preserve">***.282.085**</t>
  </si>
  <si>
    <t xml:space="preserve">Thaiane Freitas Machado</t>
  </si>
  <si>
    <t xml:space="preserve">***.703.195**</t>
  </si>
  <si>
    <t xml:space="preserve">Tailane Sapucaia De Azevedo</t>
  </si>
  <si>
    <t xml:space="preserve">***.538.595**</t>
  </si>
  <si>
    <t xml:space="preserve">TOTAL DE TERCEIRIZADOS DA REGIONAL SALVADOR</t>
  </si>
  <si>
    <t xml:space="preserve">RELAÇÃO DE TERCEIRIZADOS SERPRO – REGIONAL SÃO PAULO  - 3º QUAD. 2021</t>
  </si>
  <si>
    <t xml:space="preserve">Vigente até 23/03/2025</t>
  </si>
  <si>
    <t xml:space="preserve">ACTIVE ENGENHARIA  </t>
  </si>
  <si>
    <t xml:space="preserve">Prestação De Serviços Continuados De Operação, Manutenção Preventiva E Corretiva Dos Sistemas Dos Equipamentos E Das Instalações Prediais(Manutenção Predial)</t>
  </si>
  <si>
    <t xml:space="preserve">SÃO PAULO</t>
  </si>
  <si>
    <t xml:space="preserve">André Luiz De Oliveira</t>
  </si>
  <si>
    <t xml:space="preserve">***.303.288**</t>
  </si>
  <si>
    <t xml:space="preserve">Socorro</t>
  </si>
  <si>
    <t xml:space="preserve">Edílson Santos Santana</t>
  </si>
  <si>
    <t xml:space="preserve">*** .555.404**</t>
  </si>
  <si>
    <t xml:space="preserve">Geraldino Dos Santos Júnior</t>
  </si>
  <si>
    <t xml:space="preserve">***.108.108**</t>
  </si>
  <si>
    <t xml:space="preserve">Isaías Joaquim Pinto</t>
  </si>
  <si>
    <t xml:space="preserve">***.637.668**</t>
  </si>
  <si>
    <t xml:space="preserve">Jaime Cardoso Dos Santos</t>
  </si>
  <si>
    <t xml:space="preserve">***.322·808**</t>
  </si>
  <si>
    <t xml:space="preserve">João Carlos Purcino Nascimento</t>
  </si>
  <si>
    <t xml:space="preserve">***.292.395**</t>
  </si>
  <si>
    <t xml:space="preserve">José Roberto Da Silva</t>
  </si>
  <si>
    <t xml:space="preserve">***.850·988**</t>
  </si>
  <si>
    <t xml:space="preserve">José Wegiton Da Silva</t>
  </si>
  <si>
    <t xml:space="preserve">***.722·998**</t>
  </si>
  <si>
    <t xml:space="preserve">Joseinton Pereira Da Silva</t>
  </si>
  <si>
    <t xml:space="preserve">***.331·138**</t>
  </si>
  <si>
    <t xml:space="preserve">Mariana de Azevedo Fortes</t>
  </si>
  <si>
    <t xml:space="preserve">***.613.078**</t>
  </si>
  <si>
    <t xml:space="preserve">Paulo César Mota Ratts</t>
  </si>
  <si>
    <t xml:space="preserve">***.822·303**</t>
  </si>
  <si>
    <t xml:space="preserve">Rogério Martins Rodrigues</t>
  </si>
  <si>
    <t xml:space="preserve"> ***.069.074**</t>
  </si>
  <si>
    <t xml:space="preserve">Tayllan Simões Pessotti</t>
  </si>
  <si>
    <t xml:space="preserve">***.791.866**</t>
  </si>
  <si>
    <t xml:space="preserve">CLEAN 4 SERVIÇO GERAIS E ADMINISTRATIVOS</t>
  </si>
  <si>
    <t xml:space="preserve">Vigente até 31/01/2025</t>
  </si>
  <si>
    <t xml:space="preserve">Adélia Batista Do Nascimento Soares</t>
  </si>
  <si>
    <t xml:space="preserve">***.784.155**</t>
  </si>
  <si>
    <t xml:space="preserve">Auxiliar de Limpeza</t>
  </si>
  <si>
    <t xml:space="preserve">Alessandro Nolasco Silva</t>
  </si>
  <si>
    <t xml:space="preserve">***.441.345***</t>
  </si>
  <si>
    <t xml:space="preserve">Andreia Aparecida Da Silva</t>
  </si>
  <si>
    <t xml:space="preserve">***.922.648**</t>
  </si>
  <si>
    <t xml:space="preserve">Antônia Maria Passos</t>
  </si>
  <si>
    <t xml:space="preserve">***.976.175**</t>
  </si>
  <si>
    <t xml:space="preserve">Carlos Alberto Cardoso</t>
  </si>
  <si>
    <t xml:space="preserve">***.670.284**</t>
  </si>
  <si>
    <t xml:space="preserve">Carlos Pereira Dos Santos  </t>
  </si>
  <si>
    <t xml:space="preserve">***.415.848**</t>
  </si>
  <si>
    <t xml:space="preserve">Edna Maria Melo Costa</t>
  </si>
  <si>
    <t xml:space="preserve">***.606.764**</t>
  </si>
  <si>
    <t xml:space="preserve">Ednilda Maria B. Do Monte</t>
  </si>
  <si>
    <t xml:space="preserve">***.800.648**</t>
  </si>
  <si>
    <t xml:space="preserve">Eliete De Jesus Santos</t>
  </si>
  <si>
    <t xml:space="preserve">***.956.485**</t>
  </si>
  <si>
    <t xml:space="preserve">Elza Gomes Dos Santos</t>
  </si>
  <si>
    <t xml:space="preserve">***.584.428**</t>
  </si>
  <si>
    <t xml:space="preserve">Fernando Rodrigues Marques</t>
  </si>
  <si>
    <t xml:space="preserve">***.466.148**</t>
  </si>
  <si>
    <t xml:space="preserve">Francisca Da Silva Oliveira</t>
  </si>
  <si>
    <t xml:space="preserve">***.043.133**</t>
  </si>
  <si>
    <t xml:space="preserve">Jonaldo Sousa De Oliveira</t>
  </si>
  <si>
    <t xml:space="preserve">***.845.695**</t>
  </si>
  <si>
    <t xml:space="preserve">José Aílton Dos Santos</t>
  </si>
  <si>
    <t xml:space="preserve">***.707.918**</t>
  </si>
  <si>
    <t xml:space="preserve">Josefa Zacarias Dos Santos</t>
  </si>
  <si>
    <t xml:space="preserve">***.210.844**</t>
  </si>
  <si>
    <t xml:space="preserve">Encarregada de Limpeza</t>
  </si>
  <si>
    <t xml:space="preserve">Josina De Fátima Sousa</t>
  </si>
  <si>
    <t xml:space="preserve">***.062.238**</t>
  </si>
  <si>
    <t xml:space="preserve">Lúcio Paulo Da Silva</t>
  </si>
  <si>
    <t xml:space="preserve">***.844.808**</t>
  </si>
  <si>
    <t xml:space="preserve">Maria Da Conceição Dos Santos Almeida</t>
  </si>
  <si>
    <t xml:space="preserve">***.769.628**</t>
  </si>
  <si>
    <t xml:space="preserve">Maria Dalva Da Silva</t>
  </si>
  <si>
    <t xml:space="preserve">***.319.914**</t>
  </si>
  <si>
    <t xml:space="preserve">Maria Elieuda Santos Silva</t>
  </si>
  <si>
    <t xml:space="preserve">***.211.138**</t>
  </si>
  <si>
    <t xml:space="preserve">Maria Elizabete Soares De Andrade Santos</t>
  </si>
  <si>
    <t xml:space="preserve">***.165.878**</t>
  </si>
  <si>
    <t xml:space="preserve">Maria José De Jesus Dos Santos</t>
  </si>
  <si>
    <t xml:space="preserve">***.850.998**</t>
  </si>
  <si>
    <t xml:space="preserve">Maria Madalena Oliveira Souza</t>
  </si>
  <si>
    <t xml:space="preserve">***.683.278**</t>
  </si>
  <si>
    <t xml:space="preserve">Rosalia Pires Pereira</t>
  </si>
  <si>
    <t xml:space="preserve">***.905.985**</t>
  </si>
  <si>
    <t xml:space="preserve">Rosana Tadeu De Souza Santos</t>
  </si>
  <si>
    <t xml:space="preserve">***.186.248**</t>
  </si>
  <si>
    <t xml:space="preserve">Vanessa Silva Pereira</t>
  </si>
  <si>
    <t xml:space="preserve">***.538.248**</t>
  </si>
  <si>
    <t xml:space="preserve">Ulda Rodrigues Barbosa</t>
  </si>
  <si>
    <t xml:space="preserve">***.506.138**</t>
  </si>
  <si>
    <t xml:space="preserve">GREENLIFE JARDINS E ÁREAS VERDES LTDA – EPP.</t>
  </si>
  <si>
    <t xml:space="preserve">Serviços de Paisagismo</t>
  </si>
  <si>
    <t xml:space="preserve">Aguinaldo Severino Da Silva</t>
  </si>
  <si>
    <t xml:space="preserve">***.109.344**</t>
  </si>
  <si>
    <t xml:space="preserve"> Socorro</t>
  </si>
  <si>
    <t xml:space="preserve">53</t>
  </si>
  <si>
    <t xml:space="preserve">Paulo Henrique Dias Dos Santos</t>
  </si>
  <si>
    <t xml:space="preserve">***.508.748**</t>
  </si>
  <si>
    <t xml:space="preserve">MOA MANUTENÇÃO E OPERAÇÃO LTDA.  </t>
  </si>
  <si>
    <t xml:space="preserve">Prestação De Serviços Continuados De Operação, Manutenção Preventiva E Corretiva Dos Sistemas Dos Equipamentos E Das Instalações Prediais(Sistemas Elétricos)</t>
  </si>
  <si>
    <t xml:space="preserve">Adalberio Da Silva Lopes</t>
  </si>
  <si>
    <t xml:space="preserve">***.821.504**</t>
  </si>
  <si>
    <t xml:space="preserve">Adeílton Joaquim Dos Santos</t>
  </si>
  <si>
    <t xml:space="preserve">***.357.274**</t>
  </si>
  <si>
    <t xml:space="preserve">Antônio Souza Santos</t>
  </si>
  <si>
    <t xml:space="preserve">***.698.148**</t>
  </si>
  <si>
    <t xml:space="preserve">Técnico Eletrotécnico</t>
  </si>
  <si>
    <t xml:space="preserve">Daniel Cassimiro Da Silva</t>
  </si>
  <si>
    <t xml:space="preserve">***.612.924**</t>
  </si>
  <si>
    <t xml:space="preserve">Edson Dos Santos Oliveira</t>
  </si>
  <si>
    <t xml:space="preserve">***.753.638**</t>
  </si>
  <si>
    <t xml:space="preserve">Elias Francisco Da Silva</t>
  </si>
  <si>
    <t xml:space="preserve">***.031.598**</t>
  </si>
  <si>
    <t xml:space="preserve">José Carlos Dos Santos</t>
  </si>
  <si>
    <t xml:space="preserve">***.673.171**</t>
  </si>
  <si>
    <t xml:space="preserve">José Ílton Da Silva</t>
  </si>
  <si>
    <t xml:space="preserve">***.233.398**</t>
  </si>
  <si>
    <t xml:space="preserve">Luis Gonzaga Cordeiro Da Silva</t>
  </si>
  <si>
    <t xml:space="preserve">***.001.804**</t>
  </si>
  <si>
    <t xml:space="preserve">Marcos Almeida Fonseca</t>
  </si>
  <si>
    <t xml:space="preserve">***.144.758**</t>
  </si>
  <si>
    <t xml:space="preserve">Mauro Ferreira Guimarães</t>
  </si>
  <si>
    <t xml:space="preserve">***.394.468**</t>
  </si>
  <si>
    <t xml:space="preserve">Renato Porto Júnior</t>
  </si>
  <si>
    <t xml:space="preserve">***.045.318**</t>
  </si>
  <si>
    <t xml:space="preserve">Thiago Dos Santos Oliveira</t>
  </si>
  <si>
    <t xml:space="preserve">***.573.938**</t>
  </si>
  <si>
    <t xml:space="preserve">LIDERANÇA LIMPEZA E CONSERVAÇÃO LTDA.</t>
  </si>
  <si>
    <t xml:space="preserve">Vigente até 01/07/2023</t>
  </si>
  <si>
    <t xml:space="preserve">Prestação de Serviços Continuados, Auxiliares e de Apoio Administrativo</t>
  </si>
  <si>
    <t xml:space="preserve">Antônio Mendes Lima</t>
  </si>
  <si>
    <t xml:space="preserve">***.088.886**</t>
  </si>
  <si>
    <t xml:space="preserve">71</t>
  </si>
  <si>
    <t xml:space="preserve">Elton da Conceição</t>
  </si>
  <si>
    <t xml:space="preserve">***.150.618**</t>
  </si>
  <si>
    <t xml:space="preserve">Élton Leandro Dos Santos</t>
  </si>
  <si>
    <t xml:space="preserve">***.578.818**</t>
  </si>
  <si>
    <t xml:space="preserve">Felipe Mário Firmino Ferreira</t>
  </si>
  <si>
    <t xml:space="preserve">***.105.638**</t>
  </si>
  <si>
    <t xml:space="preserve">23</t>
  </si>
  <si>
    <t xml:space="preserve">Isabel Maria Matos de Lima</t>
  </si>
  <si>
    <t xml:space="preserve">***.256.804**</t>
  </si>
  <si>
    <t xml:space="preserve">Ivan Mendes Da Cunha</t>
  </si>
  <si>
    <t xml:space="preserve">***.227.118**</t>
  </si>
  <si>
    <t xml:space="preserve">João Victor Michel</t>
  </si>
  <si>
    <t xml:space="preserve">***.487.008**</t>
  </si>
  <si>
    <t xml:space="preserve">Luiz Paulo Pereira da Silva</t>
  </si>
  <si>
    <t xml:space="preserve">***.733.025**</t>
  </si>
  <si>
    <t xml:space="preserve">28</t>
  </si>
  <si>
    <t xml:space="preserve">Márcio Francisco De Oliveira</t>
  </si>
  <si>
    <t xml:space="preserve">***.546.618**</t>
  </si>
  <si>
    <t xml:space="preserve">Técnico Eletrônico</t>
  </si>
  <si>
    <t xml:space="preserve">41</t>
  </si>
  <si>
    <t xml:space="preserve">Pedro Henrique Lima dos Santos</t>
  </si>
  <si>
    <t xml:space="preserve">***.698.378**</t>
  </si>
  <si>
    <t xml:space="preserve">Ricardo Trindade Da Silva</t>
  </si>
  <si>
    <t xml:space="preserve">***.547.948**</t>
  </si>
  <si>
    <t xml:space="preserve">30</t>
  </si>
  <si>
    <t xml:space="preserve">Rodrigo Dias Santos</t>
  </si>
  <si>
    <t xml:space="preserve">***.217.815**</t>
  </si>
  <si>
    <t xml:space="preserve">26</t>
  </si>
  <si>
    <t xml:space="preserve">CASTRO SILVA SERVIÇOS TERCEIRIZADOS LTDA</t>
  </si>
  <si>
    <t xml:space="preserve">Vigente até 12/10/2026</t>
  </si>
  <si>
    <t xml:space="preserve">Erica Cristiane Pereira Dos Santos</t>
  </si>
  <si>
    <t xml:space="preserve">***.501.878**</t>
  </si>
  <si>
    <t xml:space="preserve">Janielle Andrade Machado</t>
  </si>
  <si>
    <t xml:space="preserve">***.855.096**</t>
  </si>
  <si>
    <t xml:space="preserve">Gleyce Celia Gomes</t>
  </si>
  <si>
    <t xml:space="preserve">***.280.538**</t>
  </si>
  <si>
    <t xml:space="preserve">Lilian Macario</t>
  </si>
  <si>
    <t xml:space="preserve">***504.148**</t>
  </si>
  <si>
    <t xml:space="preserve">Marillia Santos Silva</t>
  </si>
  <si>
    <t xml:space="preserve">***378.168***</t>
  </si>
  <si>
    <t xml:space="preserve">Monique Siqueira Barros Santos</t>
  </si>
  <si>
    <t xml:space="preserve">***.300.808**</t>
  </si>
  <si>
    <t xml:space="preserve">Sílvia Dos Santos Oliveira</t>
  </si>
  <si>
    <t xml:space="preserve">***.648.518**</t>
  </si>
  <si>
    <t xml:space="preserve">ARGUS TRANSPORTES E SERVIÇOS LTDA. EPP</t>
  </si>
  <si>
    <t xml:space="preserve">Vigente até 09/07/2024</t>
  </si>
  <si>
    <t xml:space="preserve">Serviços Continuados de Transporte</t>
  </si>
  <si>
    <t xml:space="preserve">Luiz Fernando Dos Santos Araújo</t>
  </si>
  <si>
    <t xml:space="preserve">***.430.348**</t>
  </si>
  <si>
    <t xml:space="preserve">SEAL SEGURANÇA ALTERNATIVA EIRELI</t>
  </si>
  <si>
    <t xml:space="preserve">Serviços contínuos de segurança e vigilância patrimonial</t>
  </si>
  <si>
    <t xml:space="preserve">Abenilson Aparecido Dos Santos</t>
  </si>
  <si>
    <t xml:space="preserve">***.427.259**</t>
  </si>
  <si>
    <t xml:space="preserve">Adeildo Jose Lima Da Silva</t>
  </si>
  <si>
    <t xml:space="preserve">***.010.044**</t>
  </si>
  <si>
    <t xml:space="preserve">Adgenal Alves Dos Santos</t>
  </si>
  <si>
    <t xml:space="preserve">***.530.405**</t>
  </si>
  <si>
    <t xml:space="preserve">Adilton Ferreira De Souza</t>
  </si>
  <si>
    <t xml:space="preserve">***.189.465**</t>
  </si>
  <si>
    <t xml:space="preserve">Adriana Santos Silva</t>
  </si>
  <si>
    <t xml:space="preserve">***.532.368**</t>
  </si>
  <si>
    <t xml:space="preserve">Ailson Bizerra De Souza</t>
  </si>
  <si>
    <t xml:space="preserve">***.038.318**</t>
  </si>
  <si>
    <t xml:space="preserve">Anderson Barbosa Da Silva Sena</t>
  </si>
  <si>
    <t xml:space="preserve">***.277.288**</t>
  </si>
  <si>
    <t xml:space="preserve">Ana Claudia Gomes Farias</t>
  </si>
  <si>
    <t xml:space="preserve">***.367.002**</t>
  </si>
  <si>
    <t xml:space="preserve">Antonio Carlos Santana De Olinda</t>
  </si>
  <si>
    <t xml:space="preserve">***.180.268**</t>
  </si>
  <si>
    <t xml:space="preserve">Antonio Davi Moura Da Silva</t>
  </si>
  <si>
    <t xml:space="preserve">***.698.943**</t>
  </si>
  <si>
    <t xml:space="preserve">Aparecida Inacio Dos Santos</t>
  </si>
  <si>
    <t xml:space="preserve">***.040.068**</t>
  </si>
  <si>
    <t xml:space="preserve">Braz Soares De Souza</t>
  </si>
  <si>
    <t xml:space="preserve">***.177.424**</t>
  </si>
  <si>
    <t xml:space="preserve">Carlos Humberto Rodrigues De Oliveira</t>
  </si>
  <si>
    <t xml:space="preserve">***.359.791**</t>
  </si>
  <si>
    <t xml:space="preserve">Dejair Pereira De Faria</t>
  </si>
  <si>
    <t xml:space="preserve">***.597.807**</t>
  </si>
  <si>
    <t xml:space="preserve">Domingos Marcio Silva De Jesus</t>
  </si>
  <si>
    <t xml:space="preserve">***.108.165**</t>
  </si>
  <si>
    <t xml:space="preserve">Dorival Figueiredo Santos</t>
  </si>
  <si>
    <t xml:space="preserve">***.441.418**</t>
  </si>
  <si>
    <t xml:space="preserve">Ecineide Oliveira Dos Santos</t>
  </si>
  <si>
    <t xml:space="preserve">***.956.008**</t>
  </si>
  <si>
    <t xml:space="preserve">Edson Justino Dos Santos</t>
  </si>
  <si>
    <t xml:space="preserve">***.931.328**</t>
  </si>
  <si>
    <t xml:space="preserve">Ernesto Sousa Neto</t>
  </si>
  <si>
    <t xml:space="preserve">***.160.788**</t>
  </si>
  <si>
    <t xml:space="preserve">Luz</t>
  </si>
  <si>
    <t xml:space="preserve">Eugenia Cristina Do Nascimento Rocha</t>
  </si>
  <si>
    <t xml:space="preserve">***.443.788**</t>
  </si>
  <si>
    <t xml:space="preserve">Flavio Rogerio De Franca</t>
  </si>
  <si>
    <t xml:space="preserve">***.539.018**</t>
  </si>
  <si>
    <t xml:space="preserve">Francisco Das Chagas De Sousa</t>
  </si>
  <si>
    <t xml:space="preserve">***.074.523**</t>
  </si>
  <si>
    <t xml:space="preserve">Francisco De Assis Gomes Silva</t>
  </si>
  <si>
    <t xml:space="preserve">***.482.454**</t>
  </si>
  <si>
    <t xml:space="preserve">Francisco De Castro Santos</t>
  </si>
  <si>
    <t xml:space="preserve">***.448.473**</t>
  </si>
  <si>
    <t xml:space="preserve">Francisco Ivanildo Cruz Silva</t>
  </si>
  <si>
    <t xml:space="preserve">***.243.308**</t>
  </si>
  <si>
    <t xml:space="preserve">Hermes Lopes Da Mota</t>
  </si>
  <si>
    <t xml:space="preserve">***.394.858**</t>
  </si>
  <si>
    <t xml:space="preserve">Inalmar Teixeira De Carvalho</t>
  </si>
  <si>
    <t xml:space="preserve">***.191.194**</t>
  </si>
  <si>
    <t xml:space="preserve">Ivamarcio Gomes De Souza</t>
  </si>
  <si>
    <t xml:space="preserve">***.263.468**</t>
  </si>
  <si>
    <t xml:space="preserve">Ivan Carlos Do Nascimento Benedito</t>
  </si>
  <si>
    <t xml:space="preserve">***.436.398**</t>
  </si>
  <si>
    <t xml:space="preserve">Joao Henrique Dos Santos Neto</t>
  </si>
  <si>
    <t xml:space="preserve">***.141.528**</t>
  </si>
  <si>
    <t xml:space="preserve">Joel Dias Da Silva</t>
  </si>
  <si>
    <t xml:space="preserve">***.686.586**</t>
  </si>
  <si>
    <t xml:space="preserve">Jonas Rodrigues De Oliveira</t>
  </si>
  <si>
    <t xml:space="preserve">***.161.978**</t>
  </si>
  <si>
    <t xml:space="preserve">Jose Alberes Da Silva</t>
  </si>
  <si>
    <t xml:space="preserve">***.933.088**</t>
  </si>
  <si>
    <t xml:space="preserve">Jose Edilson De Oliveira</t>
  </si>
  <si>
    <t xml:space="preserve">***.893.118**</t>
  </si>
  <si>
    <t xml:space="preserve">Jose Francisco Da Silva Santos</t>
  </si>
  <si>
    <t xml:space="preserve">***.253.278**</t>
  </si>
  <si>
    <t xml:space="preserve">Jose Milton Souza Dos Santos</t>
  </si>
  <si>
    <t xml:space="preserve">***.279.805**</t>
  </si>
  <si>
    <t xml:space="preserve">Jose Reinaldo dos Santos</t>
  </si>
  <si>
    <t xml:space="preserve">***.893.275**</t>
  </si>
  <si>
    <t xml:space="preserve">Josue Fernandes Alves</t>
  </si>
  <si>
    <t xml:space="preserve">***.879.975**</t>
  </si>
  <si>
    <t xml:space="preserve">Kleber Torres Ponciano</t>
  </si>
  <si>
    <t xml:space="preserve">***.911.708**</t>
  </si>
  <si>
    <t xml:space="preserve">Luiz Carlos Batista Alves</t>
  </si>
  <si>
    <t xml:space="preserve">***.825.178**</t>
  </si>
  <si>
    <t xml:space="preserve">Marcal Lessa Da Fonseca</t>
  </si>
  <si>
    <t xml:space="preserve">***.254.018**</t>
  </si>
  <si>
    <t xml:space="preserve">Marcelo Miranda Camargo</t>
  </si>
  <si>
    <t xml:space="preserve">***.340.848**</t>
  </si>
  <si>
    <t xml:space="preserve">Maria Da Luz Miranda Dos Santos</t>
  </si>
  <si>
    <t xml:space="preserve">***.246.295**</t>
  </si>
  <si>
    <t xml:space="preserve">Natal Florencio Da Silva</t>
  </si>
  <si>
    <t xml:space="preserve">***.251.838**</t>
  </si>
  <si>
    <t xml:space="preserve">Paula Silva Santos</t>
  </si>
  <si>
    <t xml:space="preserve">***.796.458**</t>
  </si>
  <si>
    <t xml:space="preserve">Pedro George Do Nascimento Rodrigues</t>
  </si>
  <si>
    <t xml:space="preserve">***.362.968**</t>
  </si>
  <si>
    <t xml:space="preserve">Renato Kohler Dos Santos</t>
  </si>
  <si>
    <t xml:space="preserve">***.298.908**</t>
  </si>
  <si>
    <t xml:space="preserve">Ronaldo Ferreira Dantas</t>
  </si>
  <si>
    <t xml:space="preserve">***.885.988**</t>
  </si>
  <si>
    <t xml:space="preserve">Salvio De Sousa Chelemberg</t>
  </si>
  <si>
    <t xml:space="preserve">***.026.578**</t>
  </si>
  <si>
    <t xml:space="preserve">Suzanete Barbosa Dos Santos</t>
  </si>
  <si>
    <t xml:space="preserve">***.394.928**</t>
  </si>
  <si>
    <t xml:space="preserve">Thiago Leonardo Vilela Gomes</t>
  </si>
  <si>
    <t xml:space="preserve">***.067.614**</t>
  </si>
  <si>
    <t xml:space="preserve">Vilson Silva</t>
  </si>
  <si>
    <t xml:space="preserve">***.613.868**</t>
  </si>
  <si>
    <t xml:space="preserve">Vitor Almeida Sousa</t>
  </si>
  <si>
    <t xml:space="preserve">***.732.298**</t>
  </si>
  <si>
    <t xml:space="preserve">Vitoria Caroline De Souza</t>
  </si>
  <si>
    <t xml:space="preserve">***.871.598**</t>
  </si>
  <si>
    <t xml:space="preserve">Wagner Machado</t>
  </si>
  <si>
    <t xml:space="preserve">***.414.208**</t>
  </si>
  <si>
    <t xml:space="preserve">Walter Soares Leite</t>
  </si>
  <si>
    <t xml:space="preserve">***.501.838**</t>
  </si>
  <si>
    <t xml:space="preserve">SEVEN ASSESSORIA E SERVIÇOS ESPECIALIZADOS LTDA</t>
  </si>
  <si>
    <t xml:space="preserve">Vigente até  31/03/2026</t>
  </si>
  <si>
    <t xml:space="preserve">SERVIÇOS CONTINUADOS DE BOMBEIRO CIVIL</t>
  </si>
  <si>
    <t xml:space="preserve">Edson Nogueira Reis</t>
  </si>
  <si>
    <t xml:space="preserve">***203.478**</t>
  </si>
  <si>
    <t xml:space="preserve">Henrique Almeida Da Silva</t>
  </si>
  <si>
    <t xml:space="preserve">***046.208***</t>
  </si>
  <si>
    <t xml:space="preserve">Marco Antônio Rosa</t>
  </si>
  <si>
    <t xml:space="preserve">***075.328**</t>
  </si>
  <si>
    <t xml:space="preserve">Marcos Vieira Cotta</t>
  </si>
  <si>
    <t xml:space="preserve">***286.638**</t>
  </si>
  <si>
    <t xml:space="preserve">Sandro Camacho Silveira</t>
  </si>
  <si>
    <t xml:space="preserve">***946.538**</t>
  </si>
  <si>
    <t xml:space="preserve">Vinícius da Silva Varjão</t>
  </si>
  <si>
    <t xml:space="preserve">***420.665***</t>
  </si>
  <si>
    <t xml:space="preserve">RENAPSI- REDE NACIONAL DE APRENDIZAGEM, PROMOÇÃO SOCIAL E INTEGRAÇÃO</t>
  </si>
  <si>
    <t xml:space="preserve">Vigente até 21/10/2024</t>
  </si>
  <si>
    <t xml:space="preserve">Serviços Contínuos de Capacitação de Jovens em Programa de Aprendizagem</t>
  </si>
  <si>
    <t xml:space="preserve">Amanda Gomes Dos Santos</t>
  </si>
  <si>
    <t xml:space="preserve">***.826.518**</t>
  </si>
  <si>
    <t xml:space="preserve">Ana Beatriz Lima Amorim</t>
  </si>
  <si>
    <t xml:space="preserve">***.185.188**</t>
  </si>
  <si>
    <t xml:space="preserve">César Alves De Brito</t>
  </si>
  <si>
    <t xml:space="preserve">***.963.058**</t>
  </si>
  <si>
    <t xml:space="preserve">Davi Maciel De Siqueira</t>
  </si>
  <si>
    <t xml:space="preserve">***.369.868**</t>
  </si>
  <si>
    <t xml:space="preserve">Davi Rodrigues Ferreira</t>
  </si>
  <si>
    <t xml:space="preserve">***.829.498**</t>
  </si>
  <si>
    <t xml:space="preserve">Emily Almeida Da Silva</t>
  </si>
  <si>
    <t xml:space="preserve">***.286.308**</t>
  </si>
  <si>
    <t xml:space="preserve">Emily Dos Santos Moreira</t>
  </si>
  <si>
    <t xml:space="preserve">***.590.968**</t>
  </si>
  <si>
    <t xml:space="preserve">Erick Da Silva Dias</t>
  </si>
  <si>
    <t xml:space="preserve">***.870.138**</t>
  </si>
  <si>
    <t xml:space="preserve">Gabriel Domingos Alberto Andrade Pereira</t>
  </si>
  <si>
    <t xml:space="preserve">***.316.178**</t>
  </si>
  <si>
    <t xml:space="preserve">Gabriela Soares Sodre</t>
  </si>
  <si>
    <t xml:space="preserve">***.228.018**</t>
  </si>
  <si>
    <t xml:space="preserve">Geovanna Da Silva Marques Alves</t>
  </si>
  <si>
    <t xml:space="preserve">***.763.118**</t>
  </si>
  <si>
    <t xml:space="preserve">Giovanna Dória Dos Santos</t>
  </si>
  <si>
    <t xml:space="preserve">***.137.668**</t>
  </si>
  <si>
    <t xml:space="preserve">Gustavo Da Rocha</t>
  </si>
  <si>
    <t xml:space="preserve">***.212.858**</t>
  </si>
  <si>
    <t xml:space="preserve">Ingridy Lauhany Conceição Oliveira</t>
  </si>
  <si>
    <t xml:space="preserve">***.804.188**</t>
  </si>
  <si>
    <t xml:space="preserve">Irislane Carvalho Da Silva</t>
  </si>
  <si>
    <t xml:space="preserve">***.343.038**</t>
  </si>
  <si>
    <t xml:space="preserve">Jeniffer Aline Estácio Monteiro Da Silva</t>
  </si>
  <si>
    <t xml:space="preserve">***.402.998**</t>
  </si>
  <si>
    <t xml:space="preserve">Juan Duarte Pereira</t>
  </si>
  <si>
    <t xml:space="preserve">***.052.958**</t>
  </si>
  <si>
    <t xml:space="preserve">Juliana Silva Marinho</t>
  </si>
  <si>
    <t xml:space="preserve">***.952.728.**</t>
  </si>
  <si>
    <t xml:space="preserve">Kaiky Henrique De Jesus Oliveira</t>
  </si>
  <si>
    <t xml:space="preserve">***.845.088**</t>
  </si>
  <si>
    <t xml:space="preserve">Kelly Pereira Dos Santos</t>
  </si>
  <si>
    <t xml:space="preserve">***.971.718**</t>
  </si>
  <si>
    <t xml:space="preserve">Ketely Elisabete Soares Ferreira</t>
  </si>
  <si>
    <t xml:space="preserve">***.020.908**</t>
  </si>
  <si>
    <t xml:space="preserve">Laryssa Evelyn Ramos Pereira</t>
  </si>
  <si>
    <t xml:space="preserve">***.512.348**</t>
  </si>
  <si>
    <t xml:space="preserve">Laryssa Soares De Moraes</t>
  </si>
  <si>
    <t xml:space="preserve">***.752.018**</t>
  </si>
  <si>
    <t xml:space="preserve">Licivane Alves Da Conceição</t>
  </si>
  <si>
    <t xml:space="preserve">***.957.488**</t>
  </si>
  <si>
    <t xml:space="preserve">Lucas Ribeiro Almeida</t>
  </si>
  <si>
    <t xml:space="preserve">***.577.878**</t>
  </si>
  <si>
    <t xml:space="preserve">Maria Cíntia De Amorim Souza</t>
  </si>
  <si>
    <t xml:space="preserve">***.048.368**</t>
  </si>
  <si>
    <t xml:space="preserve">Nicole Stefane Santos De Souza</t>
  </si>
  <si>
    <t xml:space="preserve">***.230.438**</t>
  </si>
  <si>
    <t xml:space="preserve">Nicolly De Alencar Rufino</t>
  </si>
  <si>
    <t xml:space="preserve">***.512.168**</t>
  </si>
  <si>
    <t xml:space="preserve">Raphael Vitor Pontes Da Costa</t>
  </si>
  <si>
    <t xml:space="preserve">***.130.488**</t>
  </si>
  <si>
    <t xml:space="preserve">Stephanie Alves Novais</t>
  </si>
  <si>
    <t xml:space="preserve">***.743.558**</t>
  </si>
  <si>
    <t xml:space="preserve">Stephanie Camille Costa De Carvalho</t>
  </si>
  <si>
    <t xml:space="preserve">***.269.788**</t>
  </si>
  <si>
    <t xml:space="preserve">Thamires De Araújo Lela</t>
  </si>
  <si>
    <t xml:space="preserve">***.885.168**</t>
  </si>
  <si>
    <t xml:space="preserve">Vitoria Ketelin Melo Da Conceição</t>
  </si>
  <si>
    <t xml:space="preserve">***.225.848**</t>
  </si>
  <si>
    <t xml:space="preserve">Vitoria Vanessa Gonçalves Fermino</t>
  </si>
  <si>
    <t xml:space="preserve">***.865.708**</t>
  </si>
  <si>
    <t xml:space="preserve">Viviane Alessandra Dias</t>
  </si>
  <si>
    <t xml:space="preserve">***.645.588**</t>
  </si>
  <si>
    <t xml:space="preserve">TOTAL DE TERCEIRIZADOS DA REGIONAL SÃO PAULO</t>
  </si>
  <si>
    <t xml:space="preserve">TOTAL DE TERCEIRIZADOS GERAL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</si>
</sst>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#,##0"/>
    <numFmt numFmtId="166" formatCode="@"/>
    <numFmt numFmtId="167" formatCode="0.00"/>
    <numFmt numFmtId="168" formatCode="0"/>
    <numFmt numFmtId="169" formatCode="000,000"/>
    <numFmt numFmtId="170" formatCode="#,###"/>
    <numFmt numFmtId="171" formatCode="0000"/>
    <numFmt numFmtId="172" formatCode="&quot;***.&quot;000\.000&quot;**,&quot;"/>
    <numFmt numFmtId="173" formatCode="&quot;***.&quot;000\.000&quot;**&quot;"/>
    <numFmt numFmtId="174" formatCode="000000"/>
  </numFmts>
  <fonts count="13">
    <font>
      <sz val="11"/>
      <color rgb="FF000000"/>
      <name val="Spranq eco sans11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Spranq eco sans"/>
      <family val="0"/>
      <charset val="1"/>
    </font>
    <font>
      <sz val="10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sz val="10"/>
      <name val="Arial"/>
      <family val="2"/>
      <charset val="1"/>
    </font>
    <font>
      <sz val="11"/>
      <color rgb="FF000000"/>
      <name val="Arial"/>
      <family val="0"/>
      <charset val="1"/>
    </font>
    <font>
      <b val="true"/>
      <sz val="11"/>
      <color rgb="FF000000"/>
      <name val="Arial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D9D9D9"/>
        <bgColor rgb="FFDDDDDD"/>
      </patternFill>
    </fill>
    <fill>
      <patternFill patternType="solid">
        <fgColor rgb="FFDDDDDD"/>
        <bgColor rgb="FFD9D9D9"/>
      </patternFill>
    </fill>
    <fill>
      <patternFill patternType="solid">
        <fgColor rgb="FF92D050"/>
        <bgColor rgb="FF81D41A"/>
      </patternFill>
    </fill>
    <fill>
      <patternFill patternType="solid">
        <fgColor rgb="FF81D41A"/>
        <bgColor rgb="FF66CC00"/>
      </patternFill>
    </fill>
    <fill>
      <patternFill patternType="solid">
        <fgColor rgb="FFFFFF00"/>
        <bgColor rgb="FFFFF200"/>
      </patternFill>
    </fill>
    <fill>
      <patternFill patternType="solid">
        <fgColor rgb="FF729FCF"/>
        <bgColor rgb="FFA9A9A9"/>
      </patternFill>
    </fill>
    <fill>
      <patternFill patternType="solid">
        <fgColor rgb="FFCCCCCC"/>
        <bgColor rgb="FFD9D9D9"/>
      </patternFill>
    </fill>
    <fill>
      <patternFill patternType="solid">
        <fgColor rgb="FFFFF200"/>
        <bgColor rgb="FFFFFF00"/>
      </patternFill>
    </fill>
    <fill>
      <patternFill patternType="solid">
        <fgColor rgb="FFFFFFFF"/>
        <bgColor rgb="FFFFFAFA"/>
      </patternFill>
    </fill>
    <fill>
      <patternFill patternType="solid">
        <fgColor rgb="FFE2E2E2"/>
        <bgColor rgb="FFDDDDDD"/>
      </patternFill>
    </fill>
    <fill>
      <patternFill patternType="solid">
        <fgColor rgb="FF66CC00"/>
        <bgColor rgb="FF81D41A"/>
      </patternFill>
    </fill>
    <fill>
      <patternFill patternType="solid">
        <fgColor rgb="FFFFFAFA"/>
        <bgColor rgb="FFFFFFFF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>
        <color rgb="FF434343"/>
      </left>
      <right/>
      <top style="thin">
        <color rgb="FF434343"/>
      </top>
      <bottom style="thin">
        <color rgb="FF434343"/>
      </bottom>
      <diagonal/>
    </border>
    <border diagonalUp="false" diagonalDown="false">
      <left/>
      <right style="thin">
        <color rgb="FF434343"/>
      </right>
      <top style="thin">
        <color rgb="FF434343"/>
      </top>
      <bottom style="thin">
        <color rgb="FF434343"/>
      </bottom>
      <diagonal/>
    </border>
    <border diagonalUp="false" diagonalDown="false">
      <left style="thin">
        <color rgb="FF434343"/>
      </left>
      <right/>
      <top style="thin">
        <color rgb="FF434343"/>
      </top>
      <bottom/>
      <diagonal/>
    </border>
    <border diagonalUp="false" diagonalDown="false">
      <left/>
      <right style="thin">
        <color rgb="FF434343"/>
      </right>
      <top style="thin">
        <color rgb="FF434343"/>
      </top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thin"/>
      <top style="thin">
        <color rgb="FFA9A9A9"/>
      </top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 style="thin">
        <color rgb="FF434343"/>
      </left>
      <right style="thin">
        <color rgb="FF434343"/>
      </right>
      <top style="thin">
        <color rgb="FF434343"/>
      </top>
      <bottom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>
        <color rgb="FF434343"/>
      </left>
      <right style="thin">
        <color rgb="FF434343"/>
      </right>
      <top style="thin">
        <color rgb="FF434343"/>
      </top>
      <bottom style="thin">
        <color rgb="FF434343"/>
      </bottom>
      <diagonal/>
    </border>
    <border diagonalUp="false" diagonalDown="false">
      <left style="hair"/>
      <right style="hair"/>
      <top style="hair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2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4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5" fillId="2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3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2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6" fillId="5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3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6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5" borderId="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7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2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8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8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5" fillId="8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6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9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1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1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2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1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8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3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3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3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3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11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1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1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6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5" fillId="2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2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70" fontId="5" fillId="2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5" fillId="2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6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5" fillId="3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12" borderId="1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12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5" borderId="1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6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2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13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5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10" borderId="0" xfId="2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73" fontId="6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1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4" fontId="6" fillId="1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1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0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6" fillId="0" borderId="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0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0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6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6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2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6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1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6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0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3" borderId="1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1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1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6" borderId="1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3" borderId="17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3" borderId="1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1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2" fillId="7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7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729FCF"/>
      <rgbColor rgb="FF993366"/>
      <rgbColor rgb="FFFFFAFA"/>
      <rgbColor rgb="FFDDDDDD"/>
      <rgbColor rgb="FF660066"/>
      <rgbColor rgb="FFFF8080"/>
      <rgbColor rgb="FF0066CC"/>
      <rgbColor rgb="FFD9D9D9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FFFF"/>
      <rgbColor rgb="FFE2E2E2"/>
      <rgbColor rgb="FFFFFF99"/>
      <rgbColor rgb="FF92D050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A9A9A9"/>
      <rgbColor rgb="FF003366"/>
      <rgbColor rgb="FF66CC00"/>
      <rgbColor rgb="FF003300"/>
      <rgbColor rgb="FF333300"/>
      <rgbColor rgb="FF993300"/>
      <rgbColor rgb="FF993366"/>
      <rgbColor rgb="FF333399"/>
      <rgbColor rgb="FF43434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H1383" activeCellId="0" sqref="H1383"/>
    </sheetView>
  </sheetViews>
  <sheetFormatPr defaultRowHeight="25" zeroHeight="false" outlineLevelRow="0" outlineLevelCol="0"/>
  <cols>
    <col collapsed="false" customWidth="true" hidden="false" outlineLevel="0" max="1" min="1" style="1" width="30.74"/>
    <col collapsed="false" customWidth="true" hidden="false" outlineLevel="0" max="2" min="2" style="2" width="14.89"/>
    <col collapsed="false" customWidth="true" hidden="false" outlineLevel="0" max="3" min="3" style="2" width="19.87"/>
    <col collapsed="false" customWidth="true" hidden="false" outlineLevel="0" max="4" min="4" style="2" width="19.72"/>
    <col collapsed="false" customWidth="true" hidden="false" outlineLevel="0" max="7" min="5" style="2" width="14.89"/>
    <col collapsed="false" customWidth="true" hidden="false" outlineLevel="0" max="8" min="8" style="2" width="16.39"/>
    <col collapsed="false" customWidth="true" hidden="false" outlineLevel="0" max="9" min="9" style="3" width="16.6"/>
    <col collapsed="false" customWidth="true" hidden="false" outlineLevel="0" max="1025" min="10" style="2" width="7.7"/>
  </cols>
  <sheetData>
    <row r="1" s="7" customFormat="true" ht="25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5" t="s">
        <v>1</v>
      </c>
      <c r="I1" s="6" t="s">
        <v>2</v>
      </c>
    </row>
    <row r="2" s="7" customFormat="true" ht="25" hidden="false" customHeight="true" outlineLevel="0" collapsed="false">
      <c r="A2" s="8" t="s">
        <v>3</v>
      </c>
      <c r="B2" s="5" t="s">
        <v>4</v>
      </c>
      <c r="C2" s="5"/>
      <c r="D2" s="5"/>
      <c r="E2" s="5"/>
      <c r="F2" s="5" t="s">
        <v>5</v>
      </c>
      <c r="G2" s="9" t="n">
        <v>66412</v>
      </c>
      <c r="H2" s="5"/>
      <c r="I2" s="6"/>
    </row>
    <row r="3" s="7" customFormat="true" ht="25" hidden="false" customHeight="true" outlineLevel="0" collapsed="false">
      <c r="A3" s="8" t="s">
        <v>6</v>
      </c>
      <c r="B3" s="5" t="s">
        <v>7</v>
      </c>
      <c r="C3" s="5"/>
      <c r="D3" s="5"/>
      <c r="E3" s="5"/>
      <c r="F3" s="5" t="s">
        <v>8</v>
      </c>
      <c r="G3" s="5" t="s">
        <v>9</v>
      </c>
      <c r="H3" s="5"/>
      <c r="I3" s="6"/>
    </row>
    <row r="4" s="7" customFormat="true" ht="25" hidden="false" customHeight="true" outlineLevel="0" collapsed="false">
      <c r="A4" s="10" t="s">
        <v>10</v>
      </c>
      <c r="B4" s="11" t="s">
        <v>11</v>
      </c>
      <c r="C4" s="5" t="s">
        <v>12</v>
      </c>
      <c r="D4" s="11" t="s">
        <v>13</v>
      </c>
      <c r="E4" s="11" t="s">
        <v>14</v>
      </c>
      <c r="F4" s="11" t="s">
        <v>15</v>
      </c>
      <c r="G4" s="5" t="s">
        <v>16</v>
      </c>
      <c r="H4" s="5"/>
      <c r="I4" s="6"/>
    </row>
    <row r="5" s="7" customFormat="true" ht="25" hidden="false" customHeight="true" outlineLevel="0" collapsed="false">
      <c r="A5" s="10"/>
      <c r="B5" s="11"/>
      <c r="C5" s="5"/>
      <c r="D5" s="5"/>
      <c r="E5" s="5"/>
      <c r="F5" s="5"/>
      <c r="G5" s="5"/>
      <c r="H5" s="5"/>
      <c r="I5" s="6"/>
    </row>
    <row r="6" s="7" customFormat="true" ht="25" hidden="false" customHeight="true" outlineLevel="0" collapsed="false">
      <c r="A6" s="12" t="s">
        <v>17</v>
      </c>
      <c r="B6" s="13" t="s">
        <v>18</v>
      </c>
      <c r="C6" s="13" t="s">
        <v>19</v>
      </c>
      <c r="D6" s="13" t="s">
        <v>20</v>
      </c>
      <c r="E6" s="13" t="s">
        <v>21</v>
      </c>
      <c r="F6" s="13" t="n">
        <v>48</v>
      </c>
      <c r="G6" s="13" t="s">
        <v>22</v>
      </c>
      <c r="H6" s="14" t="n">
        <f aca="false">COUNTA(A6:A13)</f>
        <v>8</v>
      </c>
      <c r="I6" s="15"/>
    </row>
    <row r="7" s="7" customFormat="true" ht="25" hidden="false" customHeight="true" outlineLevel="0" collapsed="false">
      <c r="A7" s="12" t="s">
        <v>23</v>
      </c>
      <c r="B7" s="13" t="s">
        <v>24</v>
      </c>
      <c r="C7" s="13" t="s">
        <v>19</v>
      </c>
      <c r="D7" s="13" t="s">
        <v>20</v>
      </c>
      <c r="E7" s="13" t="s">
        <v>25</v>
      </c>
      <c r="F7" s="13" t="n">
        <v>53</v>
      </c>
      <c r="G7" s="13" t="s">
        <v>22</v>
      </c>
      <c r="H7" s="14"/>
      <c r="I7" s="15"/>
    </row>
    <row r="8" s="7" customFormat="true" ht="25" hidden="false" customHeight="true" outlineLevel="0" collapsed="false">
      <c r="A8" s="12" t="s">
        <v>26</v>
      </c>
      <c r="B8" s="13" t="s">
        <v>27</v>
      </c>
      <c r="C8" s="13" t="s">
        <v>19</v>
      </c>
      <c r="D8" s="13" t="s">
        <v>20</v>
      </c>
      <c r="E8" s="13" t="s">
        <v>25</v>
      </c>
      <c r="F8" s="13" t="n">
        <v>43</v>
      </c>
      <c r="G8" s="13" t="s">
        <v>28</v>
      </c>
      <c r="H8" s="14"/>
      <c r="I8" s="15"/>
    </row>
    <row r="9" s="7" customFormat="true" ht="25" hidden="false" customHeight="true" outlineLevel="0" collapsed="false">
      <c r="A9" s="12" t="s">
        <v>29</v>
      </c>
      <c r="B9" s="13" t="s">
        <v>30</v>
      </c>
      <c r="C9" s="13" t="s">
        <v>19</v>
      </c>
      <c r="D9" s="13" t="s">
        <v>20</v>
      </c>
      <c r="E9" s="13" t="s">
        <v>21</v>
      </c>
      <c r="F9" s="13" t="n">
        <v>36</v>
      </c>
      <c r="G9" s="13" t="s">
        <v>28</v>
      </c>
      <c r="H9" s="14"/>
      <c r="I9" s="15"/>
    </row>
    <row r="10" s="7" customFormat="true" ht="25" hidden="false" customHeight="true" outlineLevel="0" collapsed="false">
      <c r="A10" s="12" t="s">
        <v>31</v>
      </c>
      <c r="B10" s="16" t="s">
        <v>32</v>
      </c>
      <c r="C10" s="16" t="s">
        <v>19</v>
      </c>
      <c r="D10" s="16" t="s">
        <v>20</v>
      </c>
      <c r="E10" s="16" t="s">
        <v>25</v>
      </c>
      <c r="F10" s="16" t="n">
        <v>49</v>
      </c>
      <c r="G10" s="16" t="s">
        <v>22</v>
      </c>
      <c r="H10" s="14"/>
      <c r="I10" s="17"/>
    </row>
    <row r="11" s="7" customFormat="true" ht="25" hidden="false" customHeight="true" outlineLevel="0" collapsed="false">
      <c r="A11" s="12" t="s">
        <v>33</v>
      </c>
      <c r="B11" s="16" t="s">
        <v>34</v>
      </c>
      <c r="C11" s="16" t="s">
        <v>19</v>
      </c>
      <c r="D11" s="16" t="s">
        <v>20</v>
      </c>
      <c r="E11" s="16" t="s">
        <v>21</v>
      </c>
      <c r="F11" s="16" t="n">
        <v>30</v>
      </c>
      <c r="G11" s="16" t="s">
        <v>28</v>
      </c>
      <c r="H11" s="14"/>
      <c r="I11" s="17"/>
    </row>
    <row r="12" s="7" customFormat="true" ht="25" hidden="false" customHeight="true" outlineLevel="0" collapsed="false">
      <c r="A12" s="12" t="s">
        <v>35</v>
      </c>
      <c r="B12" s="16" t="s">
        <v>36</v>
      </c>
      <c r="C12" s="16" t="s">
        <v>19</v>
      </c>
      <c r="D12" s="16" t="s">
        <v>37</v>
      </c>
      <c r="E12" s="16" t="s">
        <v>25</v>
      </c>
      <c r="F12" s="16" t="n">
        <v>46</v>
      </c>
      <c r="G12" s="16" t="s">
        <v>22</v>
      </c>
      <c r="H12" s="14"/>
      <c r="I12" s="17"/>
    </row>
    <row r="13" s="7" customFormat="true" ht="25" hidden="false" customHeight="true" outlineLevel="0" collapsed="false">
      <c r="A13" s="12" t="s">
        <v>38</v>
      </c>
      <c r="B13" s="16" t="s">
        <v>39</v>
      </c>
      <c r="C13" s="16" t="s">
        <v>19</v>
      </c>
      <c r="D13" s="16" t="s">
        <v>20</v>
      </c>
      <c r="E13" s="16" t="s">
        <v>25</v>
      </c>
      <c r="F13" s="16" t="n">
        <v>25</v>
      </c>
      <c r="G13" s="16" t="s">
        <v>28</v>
      </c>
      <c r="H13" s="14"/>
      <c r="I13" s="17"/>
    </row>
    <row r="14" s="7" customFormat="true" ht="25" hidden="false" customHeight="true" outlineLevel="0" collapsed="false">
      <c r="A14" s="8" t="s">
        <v>3</v>
      </c>
      <c r="B14" s="5" t="s">
        <v>40</v>
      </c>
      <c r="C14" s="5"/>
      <c r="D14" s="5"/>
      <c r="E14" s="5"/>
      <c r="F14" s="5" t="s">
        <v>5</v>
      </c>
      <c r="G14" s="9" t="n">
        <v>61942</v>
      </c>
      <c r="H14" s="5" t="s">
        <v>1</v>
      </c>
      <c r="I14" s="18" t="s">
        <v>41</v>
      </c>
    </row>
    <row r="15" s="7" customFormat="true" ht="25" hidden="false" customHeight="true" outlineLevel="0" collapsed="false">
      <c r="A15" s="8" t="s">
        <v>6</v>
      </c>
      <c r="B15" s="5" t="s">
        <v>42</v>
      </c>
      <c r="C15" s="5"/>
      <c r="D15" s="5"/>
      <c r="E15" s="5"/>
      <c r="F15" s="5" t="s">
        <v>8</v>
      </c>
      <c r="G15" s="5" t="s">
        <v>9</v>
      </c>
      <c r="H15" s="5"/>
      <c r="I15" s="18"/>
    </row>
    <row r="16" s="7" customFormat="true" ht="25" hidden="false" customHeight="true" outlineLevel="0" collapsed="false">
      <c r="A16" s="10" t="s">
        <v>10</v>
      </c>
      <c r="B16" s="11" t="s">
        <v>11</v>
      </c>
      <c r="C16" s="5" t="s">
        <v>12</v>
      </c>
      <c r="D16" s="11" t="s">
        <v>13</v>
      </c>
      <c r="E16" s="11" t="s">
        <v>14</v>
      </c>
      <c r="F16" s="11" t="s">
        <v>15</v>
      </c>
      <c r="G16" s="5" t="s">
        <v>16</v>
      </c>
      <c r="H16" s="5"/>
      <c r="I16" s="18"/>
    </row>
    <row r="17" s="7" customFormat="true" ht="25" hidden="false" customHeight="true" outlineLevel="0" collapsed="false">
      <c r="A17" s="10"/>
      <c r="B17" s="11"/>
      <c r="C17" s="5"/>
      <c r="D17" s="5"/>
      <c r="E17" s="5"/>
      <c r="F17" s="5"/>
      <c r="G17" s="5"/>
      <c r="H17" s="5"/>
      <c r="I17" s="18"/>
    </row>
    <row r="18" s="7" customFormat="true" ht="25" hidden="false" customHeight="true" outlineLevel="0" collapsed="false">
      <c r="A18" s="12" t="s">
        <v>43</v>
      </c>
      <c r="B18" s="13" t="s">
        <v>44</v>
      </c>
      <c r="C18" s="13" t="s">
        <v>19</v>
      </c>
      <c r="D18" s="13" t="s">
        <v>37</v>
      </c>
      <c r="E18" s="13" t="s">
        <v>25</v>
      </c>
      <c r="F18" s="13" t="n">
        <v>37</v>
      </c>
      <c r="G18" s="13" t="s">
        <v>22</v>
      </c>
      <c r="H18" s="16" t="n">
        <f aca="false">COUNTA(A18:A24)</f>
        <v>7</v>
      </c>
      <c r="I18" s="15"/>
    </row>
    <row r="19" s="7" customFormat="true" ht="25" hidden="false" customHeight="true" outlineLevel="0" collapsed="false">
      <c r="A19" s="12" t="s">
        <v>45</v>
      </c>
      <c r="B19" s="13" t="s">
        <v>46</v>
      </c>
      <c r="C19" s="13" t="s">
        <v>19</v>
      </c>
      <c r="D19" s="13" t="s">
        <v>47</v>
      </c>
      <c r="E19" s="13" t="s">
        <v>25</v>
      </c>
      <c r="F19" s="13" t="n">
        <v>33</v>
      </c>
      <c r="G19" s="13" t="s">
        <v>22</v>
      </c>
      <c r="H19" s="16"/>
      <c r="I19" s="15"/>
    </row>
    <row r="20" s="7" customFormat="true" ht="25" hidden="false" customHeight="true" outlineLevel="0" collapsed="false">
      <c r="A20" s="12" t="s">
        <v>48</v>
      </c>
      <c r="B20" s="13" t="s">
        <v>49</v>
      </c>
      <c r="C20" s="13" t="s">
        <v>19</v>
      </c>
      <c r="D20" s="13" t="s">
        <v>50</v>
      </c>
      <c r="E20" s="13" t="s">
        <v>25</v>
      </c>
      <c r="F20" s="13" t="n">
        <v>41</v>
      </c>
      <c r="G20" s="13" t="s">
        <v>22</v>
      </c>
      <c r="H20" s="16"/>
      <c r="I20" s="15"/>
    </row>
    <row r="21" s="7" customFormat="true" ht="25" hidden="false" customHeight="true" outlineLevel="0" collapsed="false">
      <c r="A21" s="12" t="s">
        <v>51</v>
      </c>
      <c r="B21" s="13" t="s">
        <v>52</v>
      </c>
      <c r="C21" s="13" t="s">
        <v>19</v>
      </c>
      <c r="D21" s="13" t="s">
        <v>53</v>
      </c>
      <c r="E21" s="13" t="s">
        <v>25</v>
      </c>
      <c r="F21" s="13" t="n">
        <v>44</v>
      </c>
      <c r="G21" s="13" t="s">
        <v>22</v>
      </c>
      <c r="H21" s="16"/>
      <c r="I21" s="17"/>
    </row>
    <row r="22" s="7" customFormat="true" ht="25" hidden="false" customHeight="true" outlineLevel="0" collapsed="false">
      <c r="A22" s="12" t="s">
        <v>54</v>
      </c>
      <c r="B22" s="13" t="s">
        <v>55</v>
      </c>
      <c r="C22" s="13" t="s">
        <v>19</v>
      </c>
      <c r="D22" s="13" t="s">
        <v>53</v>
      </c>
      <c r="E22" s="13" t="s">
        <v>25</v>
      </c>
      <c r="F22" s="13" t="n">
        <v>35</v>
      </c>
      <c r="G22" s="13" t="s">
        <v>22</v>
      </c>
      <c r="H22" s="16"/>
      <c r="I22" s="17"/>
    </row>
    <row r="23" s="7" customFormat="true" ht="25" hidden="false" customHeight="true" outlineLevel="0" collapsed="false">
      <c r="A23" s="12" t="s">
        <v>56</v>
      </c>
      <c r="B23" s="13" t="s">
        <v>57</v>
      </c>
      <c r="C23" s="13" t="s">
        <v>19</v>
      </c>
      <c r="D23" s="13" t="s">
        <v>58</v>
      </c>
      <c r="E23" s="13" t="s">
        <v>25</v>
      </c>
      <c r="F23" s="13" t="n">
        <v>25</v>
      </c>
      <c r="G23" s="13" t="s">
        <v>22</v>
      </c>
      <c r="H23" s="16"/>
      <c r="I23" s="17"/>
    </row>
    <row r="24" s="7" customFormat="true" ht="25" hidden="false" customHeight="true" outlineLevel="0" collapsed="false">
      <c r="A24" s="12" t="s">
        <v>59</v>
      </c>
      <c r="B24" s="13" t="s">
        <v>60</v>
      </c>
      <c r="C24" s="13" t="s">
        <v>19</v>
      </c>
      <c r="D24" s="13" t="s">
        <v>53</v>
      </c>
      <c r="E24" s="13" t="s">
        <v>25</v>
      </c>
      <c r="F24" s="13" t="n">
        <v>32</v>
      </c>
      <c r="G24" s="13" t="s">
        <v>22</v>
      </c>
      <c r="H24" s="16"/>
      <c r="I24" s="17"/>
    </row>
    <row r="25" s="7" customFormat="true" ht="25" hidden="false" customHeight="true" outlineLevel="0" collapsed="false">
      <c r="A25" s="8" t="s">
        <v>3</v>
      </c>
      <c r="B25" s="5" t="s">
        <v>61</v>
      </c>
      <c r="C25" s="5"/>
      <c r="D25" s="5"/>
      <c r="E25" s="5"/>
      <c r="F25" s="5" t="s">
        <v>5</v>
      </c>
      <c r="G25" s="19" t="n">
        <v>58997</v>
      </c>
      <c r="H25" s="20" t="s">
        <v>1</v>
      </c>
      <c r="I25" s="18" t="s">
        <v>62</v>
      </c>
    </row>
    <row r="26" s="7" customFormat="true" ht="25" hidden="false" customHeight="true" outlineLevel="0" collapsed="false">
      <c r="A26" s="8" t="s">
        <v>6</v>
      </c>
      <c r="B26" s="5" t="s">
        <v>63</v>
      </c>
      <c r="C26" s="5"/>
      <c r="D26" s="5"/>
      <c r="E26" s="5"/>
      <c r="F26" s="5" t="s">
        <v>8</v>
      </c>
      <c r="G26" s="5" t="s">
        <v>9</v>
      </c>
      <c r="H26" s="20"/>
      <c r="I26" s="18"/>
    </row>
    <row r="27" s="7" customFormat="true" ht="25" hidden="false" customHeight="true" outlineLevel="0" collapsed="false">
      <c r="A27" s="10" t="s">
        <v>10</v>
      </c>
      <c r="B27" s="11" t="s">
        <v>11</v>
      </c>
      <c r="C27" s="5" t="s">
        <v>12</v>
      </c>
      <c r="D27" s="11" t="s">
        <v>13</v>
      </c>
      <c r="E27" s="11" t="s">
        <v>14</v>
      </c>
      <c r="F27" s="11" t="s">
        <v>15</v>
      </c>
      <c r="G27" s="5" t="s">
        <v>16</v>
      </c>
      <c r="H27" s="20"/>
      <c r="I27" s="18"/>
    </row>
    <row r="28" s="7" customFormat="true" ht="25" hidden="false" customHeight="true" outlineLevel="0" collapsed="false">
      <c r="A28" s="10"/>
      <c r="B28" s="11"/>
      <c r="C28" s="5"/>
      <c r="D28" s="5"/>
      <c r="E28" s="5"/>
      <c r="F28" s="5"/>
      <c r="G28" s="5"/>
      <c r="H28" s="5"/>
      <c r="I28" s="18"/>
    </row>
    <row r="29" s="7" customFormat="true" ht="25" hidden="false" customHeight="true" outlineLevel="0" collapsed="false">
      <c r="A29" s="12" t="s">
        <v>64</v>
      </c>
      <c r="B29" s="13" t="s">
        <v>65</v>
      </c>
      <c r="C29" s="16" t="s">
        <v>19</v>
      </c>
      <c r="D29" s="13" t="s">
        <v>66</v>
      </c>
      <c r="E29" s="13" t="s">
        <v>21</v>
      </c>
      <c r="F29" s="13" t="n">
        <v>36</v>
      </c>
      <c r="G29" s="13" t="s">
        <v>22</v>
      </c>
      <c r="H29" s="21" t="n">
        <f aca="false">COUNTA(A29)</f>
        <v>1</v>
      </c>
      <c r="I29" s="15"/>
    </row>
    <row r="30" s="7" customFormat="true" ht="25" hidden="false" customHeight="true" outlineLevel="0" collapsed="false">
      <c r="A30" s="8" t="s">
        <v>3</v>
      </c>
      <c r="B30" s="5" t="s">
        <v>67</v>
      </c>
      <c r="C30" s="5"/>
      <c r="D30" s="5"/>
      <c r="E30" s="5"/>
      <c r="F30" s="5" t="s">
        <v>5</v>
      </c>
      <c r="G30" s="19" t="n">
        <v>66453</v>
      </c>
      <c r="H30" s="5" t="s">
        <v>1</v>
      </c>
      <c r="I30" s="18" t="s">
        <v>68</v>
      </c>
    </row>
    <row r="31" s="7" customFormat="true" ht="25" hidden="false" customHeight="true" outlineLevel="0" collapsed="false">
      <c r="A31" s="8" t="s">
        <v>6</v>
      </c>
      <c r="B31" s="5" t="s">
        <v>69</v>
      </c>
      <c r="C31" s="5"/>
      <c r="D31" s="5"/>
      <c r="E31" s="5"/>
      <c r="F31" s="5" t="s">
        <v>8</v>
      </c>
      <c r="G31" s="5" t="s">
        <v>19</v>
      </c>
      <c r="H31" s="5"/>
      <c r="I31" s="18"/>
    </row>
    <row r="32" s="7" customFormat="true" ht="25" hidden="false" customHeight="true" outlineLevel="0" collapsed="false">
      <c r="A32" s="10" t="s">
        <v>10</v>
      </c>
      <c r="B32" s="11" t="s">
        <v>11</v>
      </c>
      <c r="C32" s="5" t="s">
        <v>12</v>
      </c>
      <c r="D32" s="11" t="s">
        <v>13</v>
      </c>
      <c r="E32" s="11" t="s">
        <v>14</v>
      </c>
      <c r="F32" s="11" t="s">
        <v>15</v>
      </c>
      <c r="G32" s="5" t="s">
        <v>16</v>
      </c>
      <c r="H32" s="5"/>
      <c r="I32" s="18"/>
    </row>
    <row r="33" s="7" customFormat="true" ht="25" hidden="false" customHeight="true" outlineLevel="0" collapsed="false">
      <c r="A33" s="10"/>
      <c r="B33" s="11"/>
      <c r="C33" s="5"/>
      <c r="D33" s="5"/>
      <c r="E33" s="5"/>
      <c r="F33" s="5"/>
      <c r="G33" s="5"/>
      <c r="H33" s="5"/>
      <c r="I33" s="18"/>
    </row>
    <row r="34" s="7" customFormat="true" ht="25" hidden="false" customHeight="true" outlineLevel="0" collapsed="false">
      <c r="A34" s="12" t="s">
        <v>70</v>
      </c>
      <c r="B34" s="13" t="s">
        <v>71</v>
      </c>
      <c r="C34" s="13" t="s">
        <v>19</v>
      </c>
      <c r="D34" s="13" t="s">
        <v>72</v>
      </c>
      <c r="E34" s="16" t="s">
        <v>25</v>
      </c>
      <c r="F34" s="13" t="n">
        <v>52</v>
      </c>
      <c r="G34" s="13" t="s">
        <v>22</v>
      </c>
      <c r="H34" s="13" t="n">
        <f aca="false">COUNTA(A34:A34)</f>
        <v>1</v>
      </c>
      <c r="I34" s="17"/>
    </row>
    <row r="35" s="7" customFormat="true" ht="25" hidden="false" customHeight="true" outlineLevel="0" collapsed="false">
      <c r="A35" s="8" t="s">
        <v>3</v>
      </c>
      <c r="B35" s="5" t="s">
        <v>73</v>
      </c>
      <c r="C35" s="5"/>
      <c r="D35" s="5"/>
      <c r="E35" s="5"/>
      <c r="F35" s="5" t="s">
        <v>5</v>
      </c>
      <c r="G35" s="19" t="n">
        <v>118130</v>
      </c>
      <c r="H35" s="5" t="s">
        <v>1</v>
      </c>
      <c r="I35" s="18" t="s">
        <v>74</v>
      </c>
    </row>
    <row r="36" s="7" customFormat="true" ht="25" hidden="false" customHeight="true" outlineLevel="0" collapsed="false">
      <c r="A36" s="8" t="s">
        <v>6</v>
      </c>
      <c r="B36" s="5" t="s">
        <v>69</v>
      </c>
      <c r="C36" s="5"/>
      <c r="D36" s="5"/>
      <c r="E36" s="5"/>
      <c r="F36" s="5" t="s">
        <v>8</v>
      </c>
      <c r="G36" s="5" t="s">
        <v>19</v>
      </c>
      <c r="H36" s="5"/>
      <c r="I36" s="18"/>
    </row>
    <row r="37" s="7" customFormat="true" ht="25" hidden="false" customHeight="true" outlineLevel="0" collapsed="false">
      <c r="A37" s="10" t="s">
        <v>10</v>
      </c>
      <c r="B37" s="11" t="s">
        <v>11</v>
      </c>
      <c r="C37" s="5" t="s">
        <v>12</v>
      </c>
      <c r="D37" s="11" t="s">
        <v>13</v>
      </c>
      <c r="E37" s="11" t="s">
        <v>14</v>
      </c>
      <c r="F37" s="11" t="s">
        <v>15</v>
      </c>
      <c r="G37" s="5" t="s">
        <v>16</v>
      </c>
      <c r="H37" s="5"/>
      <c r="I37" s="18"/>
    </row>
    <row r="38" s="7" customFormat="true" ht="25" hidden="false" customHeight="true" outlineLevel="0" collapsed="false">
      <c r="A38" s="10"/>
      <c r="B38" s="11"/>
      <c r="C38" s="5"/>
      <c r="D38" s="5"/>
      <c r="E38" s="5"/>
      <c r="F38" s="5"/>
      <c r="G38" s="5"/>
      <c r="H38" s="5"/>
      <c r="I38" s="18"/>
    </row>
    <row r="39" s="7" customFormat="true" ht="25" hidden="false" customHeight="true" outlineLevel="0" collapsed="false">
      <c r="A39" s="12" t="s">
        <v>23</v>
      </c>
      <c r="B39" s="13" t="s">
        <v>24</v>
      </c>
      <c r="C39" s="13" t="s">
        <v>19</v>
      </c>
      <c r="D39" s="13" t="s">
        <v>20</v>
      </c>
      <c r="E39" s="16" t="s">
        <v>25</v>
      </c>
      <c r="F39" s="13" t="n">
        <v>53</v>
      </c>
      <c r="G39" s="13" t="s">
        <v>22</v>
      </c>
      <c r="H39" s="13" t="n">
        <f aca="false">COUNTA(A39:A39)</f>
        <v>1</v>
      </c>
      <c r="I39" s="17"/>
    </row>
    <row r="40" s="7" customFormat="true" ht="25" hidden="false" customHeight="true" outlineLevel="0" collapsed="false">
      <c r="A40" s="22" t="s">
        <v>75</v>
      </c>
      <c r="B40" s="22"/>
      <c r="C40" s="22"/>
      <c r="D40" s="22"/>
      <c r="E40" s="22"/>
      <c r="F40" s="22"/>
      <c r="G40" s="22"/>
      <c r="H40" s="5" t="s">
        <v>1</v>
      </c>
      <c r="I40" s="18" t="s">
        <v>76</v>
      </c>
    </row>
    <row r="41" s="7" customFormat="true" ht="25" hidden="false" customHeight="true" outlineLevel="0" collapsed="false">
      <c r="A41" s="8" t="s">
        <v>3</v>
      </c>
      <c r="B41" s="5" t="s">
        <v>77</v>
      </c>
      <c r="C41" s="5"/>
      <c r="D41" s="5"/>
      <c r="E41" s="5"/>
      <c r="F41" s="5" t="s">
        <v>5</v>
      </c>
      <c r="G41" s="9" t="n">
        <v>65252</v>
      </c>
      <c r="H41" s="5"/>
      <c r="I41" s="18"/>
    </row>
    <row r="42" s="7" customFormat="true" ht="25" hidden="false" customHeight="true" outlineLevel="0" collapsed="false">
      <c r="A42" s="8" t="s">
        <v>6</v>
      </c>
      <c r="B42" s="5" t="s">
        <v>78</v>
      </c>
      <c r="C42" s="5"/>
      <c r="D42" s="5"/>
      <c r="E42" s="5"/>
      <c r="F42" s="5" t="s">
        <v>8</v>
      </c>
      <c r="G42" s="5" t="s">
        <v>9</v>
      </c>
      <c r="H42" s="5"/>
      <c r="I42" s="18"/>
    </row>
    <row r="43" s="7" customFormat="true" ht="25" hidden="false" customHeight="true" outlineLevel="0" collapsed="false">
      <c r="A43" s="10" t="s">
        <v>10</v>
      </c>
      <c r="B43" s="11" t="s">
        <v>11</v>
      </c>
      <c r="C43" s="5" t="s">
        <v>12</v>
      </c>
      <c r="D43" s="11" t="s">
        <v>13</v>
      </c>
      <c r="E43" s="11" t="s">
        <v>14</v>
      </c>
      <c r="F43" s="11" t="s">
        <v>15</v>
      </c>
      <c r="G43" s="5" t="s">
        <v>16</v>
      </c>
      <c r="H43" s="5"/>
      <c r="I43" s="18"/>
    </row>
    <row r="44" s="7" customFormat="true" ht="25" hidden="false" customHeight="true" outlineLevel="0" collapsed="false">
      <c r="A44" s="10"/>
      <c r="B44" s="11"/>
      <c r="C44" s="5"/>
      <c r="D44" s="5"/>
      <c r="E44" s="5"/>
      <c r="F44" s="5"/>
      <c r="G44" s="5"/>
      <c r="H44" s="5"/>
      <c r="I44" s="18"/>
    </row>
    <row r="45" s="7" customFormat="true" ht="25" hidden="false" customHeight="true" outlineLevel="0" collapsed="false">
      <c r="A45" s="12" t="s">
        <v>79</v>
      </c>
      <c r="B45" s="13" t="s">
        <v>80</v>
      </c>
      <c r="C45" s="13" t="s">
        <v>19</v>
      </c>
      <c r="D45" s="13" t="s">
        <v>81</v>
      </c>
      <c r="E45" s="13" t="s">
        <v>25</v>
      </c>
      <c r="F45" s="13" t="n">
        <v>17</v>
      </c>
      <c r="G45" s="13" t="s">
        <v>22</v>
      </c>
      <c r="H45" s="23" t="n">
        <f aca="false">COUNTA(A45:A51)</f>
        <v>7</v>
      </c>
      <c r="I45" s="17"/>
    </row>
    <row r="46" s="7" customFormat="true" ht="25" hidden="false" customHeight="true" outlineLevel="0" collapsed="false">
      <c r="A46" s="12" t="s">
        <v>82</v>
      </c>
      <c r="B46" s="13" t="s">
        <v>83</v>
      </c>
      <c r="C46" s="13" t="s">
        <v>19</v>
      </c>
      <c r="D46" s="13" t="s">
        <v>81</v>
      </c>
      <c r="E46" s="13" t="s">
        <v>25</v>
      </c>
      <c r="F46" s="13" t="n">
        <v>16</v>
      </c>
      <c r="G46" s="13" t="s">
        <v>22</v>
      </c>
      <c r="H46" s="23"/>
      <c r="I46" s="17"/>
    </row>
    <row r="47" s="7" customFormat="true" ht="25" hidden="false" customHeight="true" outlineLevel="0" collapsed="false">
      <c r="A47" s="24" t="s">
        <v>84</v>
      </c>
      <c r="B47" s="13" t="s">
        <v>85</v>
      </c>
      <c r="C47" s="13" t="s">
        <v>19</v>
      </c>
      <c r="D47" s="13" t="s">
        <v>81</v>
      </c>
      <c r="E47" s="13" t="s">
        <v>86</v>
      </c>
      <c r="F47" s="13" t="n">
        <v>17</v>
      </c>
      <c r="G47" s="13" t="s">
        <v>22</v>
      </c>
      <c r="H47" s="23"/>
      <c r="I47" s="17"/>
    </row>
    <row r="48" s="7" customFormat="true" ht="25" hidden="false" customHeight="true" outlineLevel="0" collapsed="false">
      <c r="A48" s="24" t="s">
        <v>87</v>
      </c>
      <c r="B48" s="13" t="s">
        <v>88</v>
      </c>
      <c r="C48" s="13" t="s">
        <v>19</v>
      </c>
      <c r="D48" s="13" t="s">
        <v>81</v>
      </c>
      <c r="E48" s="13" t="s">
        <v>86</v>
      </c>
      <c r="F48" s="13" t="n">
        <v>16</v>
      </c>
      <c r="G48" s="13" t="s">
        <v>22</v>
      </c>
      <c r="H48" s="23"/>
      <c r="I48" s="17"/>
    </row>
    <row r="49" s="7" customFormat="true" ht="25" hidden="false" customHeight="true" outlineLevel="0" collapsed="false">
      <c r="A49" s="12" t="s">
        <v>89</v>
      </c>
      <c r="B49" s="13" t="s">
        <v>90</v>
      </c>
      <c r="C49" s="13" t="s">
        <v>19</v>
      </c>
      <c r="D49" s="13" t="s">
        <v>81</v>
      </c>
      <c r="E49" s="13" t="s">
        <v>86</v>
      </c>
      <c r="F49" s="13" t="n">
        <v>17</v>
      </c>
      <c r="G49" s="13" t="s">
        <v>22</v>
      </c>
      <c r="H49" s="23"/>
      <c r="I49" s="17"/>
    </row>
    <row r="50" s="7" customFormat="true" ht="25" hidden="false" customHeight="true" outlineLevel="0" collapsed="false">
      <c r="A50" s="12" t="s">
        <v>91</v>
      </c>
      <c r="B50" s="13" t="s">
        <v>92</v>
      </c>
      <c r="C50" s="13" t="s">
        <v>19</v>
      </c>
      <c r="D50" s="13" t="s">
        <v>81</v>
      </c>
      <c r="E50" s="13" t="s">
        <v>86</v>
      </c>
      <c r="F50" s="13" t="n">
        <v>17</v>
      </c>
      <c r="G50" s="13" t="s">
        <v>22</v>
      </c>
      <c r="H50" s="23"/>
      <c r="I50" s="17"/>
    </row>
    <row r="51" s="7" customFormat="true" ht="25" hidden="false" customHeight="true" outlineLevel="0" collapsed="false">
      <c r="A51" s="12" t="s">
        <v>93</v>
      </c>
      <c r="B51" s="13" t="s">
        <v>94</v>
      </c>
      <c r="C51" s="13" t="s">
        <v>19</v>
      </c>
      <c r="D51" s="13" t="s">
        <v>81</v>
      </c>
      <c r="E51" s="13" t="s">
        <v>25</v>
      </c>
      <c r="F51" s="13" t="n">
        <v>16</v>
      </c>
      <c r="G51" s="13" t="s">
        <v>22</v>
      </c>
      <c r="H51" s="23"/>
      <c r="I51" s="17"/>
    </row>
    <row r="52" s="7" customFormat="true" ht="25" hidden="false" customHeight="true" outlineLevel="0" collapsed="false">
      <c r="A52" s="8" t="s">
        <v>3</v>
      </c>
      <c r="B52" s="5" t="s">
        <v>95</v>
      </c>
      <c r="C52" s="5"/>
      <c r="D52" s="5"/>
      <c r="E52" s="5"/>
      <c r="F52" s="5" t="s">
        <v>5</v>
      </c>
      <c r="G52" s="19" t="n">
        <v>70159</v>
      </c>
      <c r="H52" s="5" t="s">
        <v>1</v>
      </c>
      <c r="I52" s="25" t="s">
        <v>96</v>
      </c>
    </row>
    <row r="53" s="7" customFormat="true" ht="25" hidden="false" customHeight="true" outlineLevel="0" collapsed="false">
      <c r="A53" s="8" t="s">
        <v>6</v>
      </c>
      <c r="B53" s="5" t="s">
        <v>97</v>
      </c>
      <c r="C53" s="5"/>
      <c r="D53" s="5"/>
      <c r="E53" s="5"/>
      <c r="F53" s="5" t="s">
        <v>8</v>
      </c>
      <c r="G53" s="5" t="s">
        <v>9</v>
      </c>
      <c r="H53" s="5"/>
      <c r="I53" s="25"/>
    </row>
    <row r="54" s="7" customFormat="true" ht="25" hidden="false" customHeight="true" outlineLevel="0" collapsed="false">
      <c r="A54" s="10" t="s">
        <v>10</v>
      </c>
      <c r="B54" s="11" t="s">
        <v>11</v>
      </c>
      <c r="C54" s="5" t="s">
        <v>12</v>
      </c>
      <c r="D54" s="11" t="s">
        <v>13</v>
      </c>
      <c r="E54" s="11" t="s">
        <v>14</v>
      </c>
      <c r="F54" s="11" t="s">
        <v>15</v>
      </c>
      <c r="G54" s="5" t="s">
        <v>16</v>
      </c>
      <c r="H54" s="5"/>
      <c r="I54" s="25"/>
    </row>
    <row r="55" s="7" customFormat="true" ht="25" hidden="false" customHeight="true" outlineLevel="0" collapsed="false">
      <c r="A55" s="10"/>
      <c r="B55" s="11"/>
      <c r="C55" s="5"/>
      <c r="D55" s="5"/>
      <c r="E55" s="5"/>
      <c r="F55" s="5"/>
      <c r="G55" s="5"/>
      <c r="H55" s="5"/>
      <c r="I55" s="25"/>
    </row>
    <row r="56" s="7" customFormat="true" ht="25" hidden="false" customHeight="true" outlineLevel="0" collapsed="false">
      <c r="A56" s="26" t="s">
        <v>98</v>
      </c>
      <c r="B56" s="16" t="s">
        <v>99</v>
      </c>
      <c r="C56" s="27" t="s">
        <v>19</v>
      </c>
      <c r="D56" s="16" t="s">
        <v>100</v>
      </c>
      <c r="E56" s="16" t="s">
        <v>25</v>
      </c>
      <c r="F56" s="16" t="n">
        <v>72</v>
      </c>
      <c r="G56" s="16" t="s">
        <v>22</v>
      </c>
      <c r="H56" s="23" t="n">
        <f aca="false">COUNTA(A56:A56)</f>
        <v>1</v>
      </c>
      <c r="I56" s="17"/>
    </row>
    <row r="57" s="7" customFormat="true" ht="25" hidden="false" customHeight="true" outlineLevel="0" collapsed="false">
      <c r="A57" s="28" t="s">
        <v>101</v>
      </c>
      <c r="B57" s="28"/>
      <c r="C57" s="28"/>
      <c r="D57" s="28"/>
      <c r="E57" s="28"/>
      <c r="F57" s="28"/>
      <c r="G57" s="28"/>
      <c r="H57" s="29" t="n">
        <f aca="false">H6+H18+H29+H34+H39+H45+H56</f>
        <v>26</v>
      </c>
      <c r="I57" s="30"/>
    </row>
    <row r="58" s="7" customFormat="true" ht="25" hidden="false" customHeight="true" outlineLevel="0" collapsed="false">
      <c r="A58" s="31" t="s">
        <v>102</v>
      </c>
      <c r="B58" s="31"/>
      <c r="C58" s="31"/>
      <c r="D58" s="31"/>
      <c r="E58" s="31"/>
      <c r="F58" s="31"/>
      <c r="G58" s="31"/>
      <c r="H58" s="32" t="s">
        <v>1</v>
      </c>
      <c r="I58" s="6" t="s">
        <v>103</v>
      </c>
    </row>
    <row r="59" s="7" customFormat="true" ht="25" hidden="false" customHeight="true" outlineLevel="0" collapsed="false">
      <c r="A59" s="33" t="s">
        <v>3</v>
      </c>
      <c r="B59" s="32" t="s">
        <v>104</v>
      </c>
      <c r="C59" s="32"/>
      <c r="D59" s="32"/>
      <c r="E59" s="32"/>
      <c r="F59" s="32" t="s">
        <v>105</v>
      </c>
      <c r="G59" s="34" t="n">
        <v>106499</v>
      </c>
      <c r="H59" s="32"/>
      <c r="I59" s="6"/>
    </row>
    <row r="60" s="7" customFormat="true" ht="25" hidden="false" customHeight="true" outlineLevel="0" collapsed="false">
      <c r="A60" s="33" t="s">
        <v>6</v>
      </c>
      <c r="B60" s="32" t="s">
        <v>106</v>
      </c>
      <c r="C60" s="32"/>
      <c r="D60" s="32"/>
      <c r="E60" s="32"/>
      <c r="F60" s="32" t="s">
        <v>8</v>
      </c>
      <c r="G60" s="32" t="s">
        <v>107</v>
      </c>
      <c r="H60" s="32"/>
      <c r="I60" s="6"/>
    </row>
    <row r="61" s="7" customFormat="true" ht="25" hidden="false" customHeight="true" outlineLevel="0" collapsed="false">
      <c r="A61" s="31" t="s">
        <v>10</v>
      </c>
      <c r="B61" s="35" t="s">
        <v>11</v>
      </c>
      <c r="C61" s="32" t="s">
        <v>12</v>
      </c>
      <c r="D61" s="35" t="s">
        <v>13</v>
      </c>
      <c r="E61" s="35" t="s">
        <v>14</v>
      </c>
      <c r="F61" s="35" t="s">
        <v>15</v>
      </c>
      <c r="G61" s="32" t="s">
        <v>16</v>
      </c>
      <c r="H61" s="32"/>
      <c r="I61" s="6"/>
    </row>
    <row r="62" s="7" customFormat="true" ht="25" hidden="false" customHeight="true" outlineLevel="0" collapsed="false">
      <c r="A62" s="31"/>
      <c r="B62" s="35"/>
      <c r="C62" s="32"/>
      <c r="D62" s="32"/>
      <c r="E62" s="32"/>
      <c r="F62" s="32"/>
      <c r="G62" s="32"/>
      <c r="H62" s="32"/>
      <c r="I62" s="6"/>
    </row>
    <row r="63" s="7" customFormat="true" ht="25" hidden="false" customHeight="true" outlineLevel="0" collapsed="false">
      <c r="A63" s="12" t="s">
        <v>108</v>
      </c>
      <c r="B63" s="36" t="s">
        <v>109</v>
      </c>
      <c r="C63" s="37" t="s">
        <v>107</v>
      </c>
      <c r="D63" s="13" t="s">
        <v>110</v>
      </c>
      <c r="E63" s="16" t="s">
        <v>25</v>
      </c>
      <c r="F63" s="36" t="s">
        <v>111</v>
      </c>
      <c r="G63" s="37" t="s">
        <v>22</v>
      </c>
      <c r="H63" s="13" t="n">
        <f aca="false">COUNTA(A63:A72)</f>
        <v>10</v>
      </c>
      <c r="I63" s="30"/>
    </row>
    <row r="64" s="7" customFormat="true" ht="25" hidden="false" customHeight="true" outlineLevel="0" collapsed="false">
      <c r="A64" s="12" t="s">
        <v>112</v>
      </c>
      <c r="B64" s="36" t="s">
        <v>113</v>
      </c>
      <c r="C64" s="37" t="s">
        <v>107</v>
      </c>
      <c r="D64" s="13" t="s">
        <v>114</v>
      </c>
      <c r="E64" s="16" t="s">
        <v>25</v>
      </c>
      <c r="F64" s="36" t="s">
        <v>115</v>
      </c>
      <c r="G64" s="37" t="s">
        <v>22</v>
      </c>
      <c r="H64" s="13"/>
      <c r="I64" s="30"/>
    </row>
    <row r="65" s="7" customFormat="true" ht="25" hidden="false" customHeight="true" outlineLevel="0" collapsed="false">
      <c r="A65" s="12" t="s">
        <v>116</v>
      </c>
      <c r="B65" s="36" t="s">
        <v>117</v>
      </c>
      <c r="C65" s="37" t="s">
        <v>107</v>
      </c>
      <c r="D65" s="13" t="s">
        <v>50</v>
      </c>
      <c r="E65" s="16" t="s">
        <v>25</v>
      </c>
      <c r="F65" s="36" t="s">
        <v>118</v>
      </c>
      <c r="G65" s="37" t="s">
        <v>22</v>
      </c>
      <c r="H65" s="13"/>
      <c r="I65" s="30"/>
    </row>
    <row r="66" s="7" customFormat="true" ht="25" hidden="false" customHeight="true" outlineLevel="0" collapsed="false">
      <c r="A66" s="12" t="s">
        <v>119</v>
      </c>
      <c r="B66" s="36" t="s">
        <v>120</v>
      </c>
      <c r="C66" s="37" t="s">
        <v>107</v>
      </c>
      <c r="D66" s="13" t="s">
        <v>50</v>
      </c>
      <c r="E66" s="16" t="s">
        <v>25</v>
      </c>
      <c r="F66" s="36" t="s">
        <v>121</v>
      </c>
      <c r="G66" s="37" t="s">
        <v>22</v>
      </c>
      <c r="H66" s="13"/>
      <c r="I66" s="30"/>
    </row>
    <row r="67" s="7" customFormat="true" ht="25" hidden="false" customHeight="true" outlineLevel="0" collapsed="false">
      <c r="A67" s="12" t="s">
        <v>122</v>
      </c>
      <c r="B67" s="37" t="s">
        <v>123</v>
      </c>
      <c r="C67" s="37" t="s">
        <v>107</v>
      </c>
      <c r="D67" s="13" t="s">
        <v>110</v>
      </c>
      <c r="E67" s="16" t="s">
        <v>25</v>
      </c>
      <c r="F67" s="37" t="s">
        <v>124</v>
      </c>
      <c r="G67" s="37" t="s">
        <v>22</v>
      </c>
      <c r="H67" s="13"/>
      <c r="I67" s="30"/>
    </row>
    <row r="68" s="7" customFormat="true" ht="25" hidden="false" customHeight="true" outlineLevel="0" collapsed="false">
      <c r="A68" s="12" t="s">
        <v>125</v>
      </c>
      <c r="B68" s="36" t="s">
        <v>126</v>
      </c>
      <c r="C68" s="37" t="s">
        <v>107</v>
      </c>
      <c r="D68" s="13" t="s">
        <v>110</v>
      </c>
      <c r="E68" s="16" t="s">
        <v>25</v>
      </c>
      <c r="F68" s="36" t="s">
        <v>127</v>
      </c>
      <c r="G68" s="37" t="s">
        <v>22</v>
      </c>
      <c r="H68" s="13"/>
      <c r="I68" s="30"/>
    </row>
    <row r="69" s="7" customFormat="true" ht="25" hidden="false" customHeight="true" outlineLevel="0" collapsed="false">
      <c r="A69" s="12" t="s">
        <v>128</v>
      </c>
      <c r="B69" s="36" t="s">
        <v>129</v>
      </c>
      <c r="C69" s="37" t="s">
        <v>107</v>
      </c>
      <c r="D69" s="13" t="s">
        <v>130</v>
      </c>
      <c r="E69" s="16" t="s">
        <v>25</v>
      </c>
      <c r="F69" s="36" t="s">
        <v>131</v>
      </c>
      <c r="G69" s="37" t="s">
        <v>22</v>
      </c>
      <c r="H69" s="13"/>
      <c r="I69" s="30"/>
    </row>
    <row r="70" s="7" customFormat="true" ht="25" hidden="false" customHeight="true" outlineLevel="0" collapsed="false">
      <c r="A70" s="12" t="s">
        <v>132</v>
      </c>
      <c r="B70" s="36" t="s">
        <v>133</v>
      </c>
      <c r="C70" s="37" t="s">
        <v>107</v>
      </c>
      <c r="D70" s="38" t="s">
        <v>134</v>
      </c>
      <c r="E70" s="16" t="s">
        <v>25</v>
      </c>
      <c r="F70" s="36" t="s">
        <v>135</v>
      </c>
      <c r="G70" s="37" t="s">
        <v>22</v>
      </c>
      <c r="H70" s="13"/>
      <c r="I70" s="30"/>
    </row>
    <row r="71" s="7" customFormat="true" ht="25" hidden="false" customHeight="true" outlineLevel="0" collapsed="false">
      <c r="A71" s="12" t="s">
        <v>136</v>
      </c>
      <c r="B71" s="36" t="s">
        <v>137</v>
      </c>
      <c r="C71" s="37" t="s">
        <v>107</v>
      </c>
      <c r="D71" s="13" t="s">
        <v>114</v>
      </c>
      <c r="E71" s="16" t="s">
        <v>25</v>
      </c>
      <c r="F71" s="36" t="s">
        <v>118</v>
      </c>
      <c r="G71" s="37" t="s">
        <v>22</v>
      </c>
      <c r="H71" s="13"/>
      <c r="I71" s="30"/>
    </row>
    <row r="72" s="7" customFormat="true" ht="25" hidden="false" customHeight="true" outlineLevel="0" collapsed="false">
      <c r="A72" s="12" t="s">
        <v>138</v>
      </c>
      <c r="B72" s="36" t="s">
        <v>139</v>
      </c>
      <c r="C72" s="37" t="s">
        <v>107</v>
      </c>
      <c r="D72" s="39" t="s">
        <v>140</v>
      </c>
      <c r="E72" s="16" t="s">
        <v>25</v>
      </c>
      <c r="F72" s="36" t="s">
        <v>141</v>
      </c>
      <c r="G72" s="37" t="s">
        <v>22</v>
      </c>
      <c r="H72" s="13"/>
      <c r="I72" s="30"/>
    </row>
    <row r="73" s="7" customFormat="true" ht="25" hidden="false" customHeight="true" outlineLevel="0" collapsed="false">
      <c r="A73" s="33" t="s">
        <v>3</v>
      </c>
      <c r="B73" s="32" t="s">
        <v>142</v>
      </c>
      <c r="C73" s="32"/>
      <c r="D73" s="32"/>
      <c r="E73" s="32"/>
      <c r="F73" s="32" t="s">
        <v>105</v>
      </c>
      <c r="G73" s="34" t="n">
        <v>88594</v>
      </c>
      <c r="H73" s="32" t="s">
        <v>1</v>
      </c>
      <c r="I73" s="6" t="s">
        <v>143</v>
      </c>
    </row>
    <row r="74" s="7" customFormat="true" ht="25" hidden="false" customHeight="true" outlineLevel="0" collapsed="false">
      <c r="A74" s="33" t="s">
        <v>6</v>
      </c>
      <c r="B74" s="32" t="s">
        <v>144</v>
      </c>
      <c r="C74" s="32"/>
      <c r="D74" s="32"/>
      <c r="E74" s="32"/>
      <c r="F74" s="32" t="s">
        <v>8</v>
      </c>
      <c r="G74" s="32" t="s">
        <v>107</v>
      </c>
      <c r="H74" s="32"/>
      <c r="I74" s="6"/>
    </row>
    <row r="75" s="7" customFormat="true" ht="25" hidden="false" customHeight="true" outlineLevel="0" collapsed="false">
      <c r="A75" s="31" t="s">
        <v>10</v>
      </c>
      <c r="B75" s="35" t="s">
        <v>11</v>
      </c>
      <c r="C75" s="32" t="s">
        <v>12</v>
      </c>
      <c r="D75" s="35" t="s">
        <v>13</v>
      </c>
      <c r="E75" s="35" t="s">
        <v>14</v>
      </c>
      <c r="F75" s="35" t="s">
        <v>15</v>
      </c>
      <c r="G75" s="32" t="s">
        <v>16</v>
      </c>
      <c r="H75" s="32"/>
      <c r="I75" s="6"/>
    </row>
    <row r="76" s="7" customFormat="true" ht="25" hidden="false" customHeight="true" outlineLevel="0" collapsed="false">
      <c r="A76" s="31"/>
      <c r="B76" s="35"/>
      <c r="C76" s="32"/>
      <c r="D76" s="32"/>
      <c r="E76" s="32"/>
      <c r="F76" s="32"/>
      <c r="G76" s="32"/>
      <c r="H76" s="32"/>
      <c r="I76" s="6"/>
    </row>
    <row r="77" s="7" customFormat="true" ht="25" hidden="false" customHeight="true" outlineLevel="0" collapsed="false">
      <c r="A77" s="12" t="s">
        <v>145</v>
      </c>
      <c r="B77" s="13" t="s">
        <v>146</v>
      </c>
      <c r="C77" s="13" t="s">
        <v>107</v>
      </c>
      <c r="D77" s="13" t="s">
        <v>147</v>
      </c>
      <c r="E77" s="13" t="s">
        <v>25</v>
      </c>
      <c r="F77" s="13" t="n">
        <v>40</v>
      </c>
      <c r="G77" s="13" t="s">
        <v>22</v>
      </c>
      <c r="H77" s="13" t="n">
        <f aca="false">COUNTA(A77:A92)</f>
        <v>16</v>
      </c>
      <c r="I77" s="17"/>
    </row>
    <row r="78" s="7" customFormat="true" ht="25" hidden="false" customHeight="true" outlineLevel="0" collapsed="false">
      <c r="A78" s="12" t="s">
        <v>148</v>
      </c>
      <c r="B78" s="13" t="s">
        <v>149</v>
      </c>
      <c r="C78" s="13" t="s">
        <v>107</v>
      </c>
      <c r="D78" s="13" t="s">
        <v>147</v>
      </c>
      <c r="E78" s="13" t="s">
        <v>25</v>
      </c>
      <c r="F78" s="13" t="n">
        <v>54</v>
      </c>
      <c r="G78" s="13" t="s">
        <v>22</v>
      </c>
      <c r="H78" s="13"/>
      <c r="I78" s="17"/>
    </row>
    <row r="79" s="7" customFormat="true" ht="25" hidden="false" customHeight="true" outlineLevel="0" collapsed="false">
      <c r="A79" s="12" t="s">
        <v>150</v>
      </c>
      <c r="B79" s="13" t="s">
        <v>151</v>
      </c>
      <c r="C79" s="13" t="s">
        <v>107</v>
      </c>
      <c r="D79" s="13" t="s">
        <v>147</v>
      </c>
      <c r="E79" s="13" t="s">
        <v>25</v>
      </c>
      <c r="F79" s="13" t="n">
        <v>45</v>
      </c>
      <c r="G79" s="13" t="s">
        <v>22</v>
      </c>
      <c r="H79" s="13"/>
      <c r="I79" s="17"/>
    </row>
    <row r="80" s="7" customFormat="true" ht="25" hidden="false" customHeight="true" outlineLevel="0" collapsed="false">
      <c r="A80" s="12" t="s">
        <v>152</v>
      </c>
      <c r="B80" s="13" t="s">
        <v>153</v>
      </c>
      <c r="C80" s="13" t="s">
        <v>107</v>
      </c>
      <c r="D80" s="13" t="s">
        <v>147</v>
      </c>
      <c r="E80" s="13" t="s">
        <v>25</v>
      </c>
      <c r="F80" s="13" t="n">
        <v>41</v>
      </c>
      <c r="G80" s="13" t="s">
        <v>22</v>
      </c>
      <c r="H80" s="13"/>
      <c r="I80" s="17"/>
    </row>
    <row r="81" s="7" customFormat="true" ht="25" hidden="false" customHeight="true" outlineLevel="0" collapsed="false">
      <c r="A81" s="12" t="s">
        <v>154</v>
      </c>
      <c r="B81" s="13" t="s">
        <v>155</v>
      </c>
      <c r="C81" s="13" t="s">
        <v>107</v>
      </c>
      <c r="D81" s="13" t="s">
        <v>147</v>
      </c>
      <c r="E81" s="13" t="s">
        <v>25</v>
      </c>
      <c r="F81" s="13" t="n">
        <v>49</v>
      </c>
      <c r="G81" s="13" t="s">
        <v>22</v>
      </c>
      <c r="H81" s="13"/>
      <c r="I81" s="17"/>
    </row>
    <row r="82" s="7" customFormat="true" ht="25" hidden="false" customHeight="true" outlineLevel="0" collapsed="false">
      <c r="A82" s="12" t="s">
        <v>156</v>
      </c>
      <c r="B82" s="13" t="s">
        <v>157</v>
      </c>
      <c r="C82" s="13" t="s">
        <v>107</v>
      </c>
      <c r="D82" s="13" t="s">
        <v>147</v>
      </c>
      <c r="E82" s="13" t="s">
        <v>25</v>
      </c>
      <c r="F82" s="13" t="n">
        <v>48</v>
      </c>
      <c r="G82" s="13" t="s">
        <v>22</v>
      </c>
      <c r="H82" s="13"/>
      <c r="I82" s="17"/>
    </row>
    <row r="83" s="7" customFormat="true" ht="25" hidden="false" customHeight="true" outlineLevel="0" collapsed="false">
      <c r="A83" s="12" t="s">
        <v>158</v>
      </c>
      <c r="B83" s="13" t="s">
        <v>159</v>
      </c>
      <c r="C83" s="13" t="s">
        <v>107</v>
      </c>
      <c r="D83" s="13" t="s">
        <v>147</v>
      </c>
      <c r="E83" s="13" t="s">
        <v>21</v>
      </c>
      <c r="F83" s="13" t="n">
        <v>46</v>
      </c>
      <c r="G83" s="13" t="s">
        <v>22</v>
      </c>
      <c r="H83" s="13"/>
      <c r="I83" s="17"/>
    </row>
    <row r="84" s="7" customFormat="true" ht="25" hidden="false" customHeight="true" outlineLevel="0" collapsed="false">
      <c r="A84" s="12" t="s">
        <v>160</v>
      </c>
      <c r="B84" s="13" t="s">
        <v>161</v>
      </c>
      <c r="C84" s="13" t="s">
        <v>107</v>
      </c>
      <c r="D84" s="13" t="s">
        <v>147</v>
      </c>
      <c r="E84" s="13" t="s">
        <v>25</v>
      </c>
      <c r="F84" s="13" t="n">
        <v>31</v>
      </c>
      <c r="G84" s="13" t="s">
        <v>22</v>
      </c>
      <c r="H84" s="13"/>
      <c r="I84" s="17"/>
    </row>
    <row r="85" s="7" customFormat="true" ht="25" hidden="false" customHeight="true" outlineLevel="0" collapsed="false">
      <c r="A85" s="12" t="s">
        <v>162</v>
      </c>
      <c r="B85" s="13" t="s">
        <v>163</v>
      </c>
      <c r="C85" s="13" t="s">
        <v>107</v>
      </c>
      <c r="D85" s="13" t="s">
        <v>147</v>
      </c>
      <c r="E85" s="13" t="s">
        <v>25</v>
      </c>
      <c r="F85" s="13" t="n">
        <v>43</v>
      </c>
      <c r="G85" s="13" t="s">
        <v>22</v>
      </c>
      <c r="H85" s="13"/>
      <c r="I85" s="17"/>
    </row>
    <row r="86" s="7" customFormat="true" ht="25" hidden="false" customHeight="true" outlineLevel="0" collapsed="false">
      <c r="A86" s="12" t="s">
        <v>164</v>
      </c>
      <c r="B86" s="13" t="s">
        <v>165</v>
      </c>
      <c r="C86" s="13" t="s">
        <v>107</v>
      </c>
      <c r="D86" s="13" t="s">
        <v>147</v>
      </c>
      <c r="E86" s="13" t="s">
        <v>21</v>
      </c>
      <c r="F86" s="13" t="n">
        <v>37</v>
      </c>
      <c r="G86" s="13" t="s">
        <v>22</v>
      </c>
      <c r="H86" s="13"/>
      <c r="I86" s="17"/>
    </row>
    <row r="87" s="7" customFormat="true" ht="25" hidden="false" customHeight="true" outlineLevel="0" collapsed="false">
      <c r="A87" s="12" t="s">
        <v>166</v>
      </c>
      <c r="B87" s="13" t="s">
        <v>167</v>
      </c>
      <c r="C87" s="13" t="s">
        <v>107</v>
      </c>
      <c r="D87" s="13" t="s">
        <v>147</v>
      </c>
      <c r="E87" s="13" t="s">
        <v>25</v>
      </c>
      <c r="F87" s="13" t="n">
        <v>58</v>
      </c>
      <c r="G87" s="13" t="s">
        <v>22</v>
      </c>
      <c r="H87" s="13"/>
      <c r="I87" s="17"/>
    </row>
    <row r="88" s="7" customFormat="true" ht="25" hidden="false" customHeight="true" outlineLevel="0" collapsed="false">
      <c r="A88" s="12" t="s">
        <v>168</v>
      </c>
      <c r="B88" s="13" t="s">
        <v>169</v>
      </c>
      <c r="C88" s="13" t="s">
        <v>107</v>
      </c>
      <c r="D88" s="13" t="s">
        <v>147</v>
      </c>
      <c r="E88" s="13" t="s">
        <v>25</v>
      </c>
      <c r="F88" s="13" t="n">
        <v>31</v>
      </c>
      <c r="G88" s="13" t="s">
        <v>22</v>
      </c>
      <c r="H88" s="13"/>
      <c r="I88" s="17"/>
    </row>
    <row r="89" s="7" customFormat="true" ht="25" hidden="false" customHeight="true" outlineLevel="0" collapsed="false">
      <c r="A89" s="12" t="s">
        <v>170</v>
      </c>
      <c r="B89" s="13" t="s">
        <v>171</v>
      </c>
      <c r="C89" s="13" t="s">
        <v>107</v>
      </c>
      <c r="D89" s="13" t="s">
        <v>147</v>
      </c>
      <c r="E89" s="13" t="s">
        <v>25</v>
      </c>
      <c r="F89" s="13" t="n">
        <v>30</v>
      </c>
      <c r="G89" s="13" t="s">
        <v>22</v>
      </c>
      <c r="H89" s="13"/>
      <c r="I89" s="17"/>
    </row>
    <row r="90" s="7" customFormat="true" ht="25" hidden="false" customHeight="true" outlineLevel="0" collapsed="false">
      <c r="A90" s="12" t="s">
        <v>172</v>
      </c>
      <c r="B90" s="13" t="s">
        <v>173</v>
      </c>
      <c r="C90" s="13" t="s">
        <v>107</v>
      </c>
      <c r="D90" s="13" t="s">
        <v>147</v>
      </c>
      <c r="E90" s="13" t="s">
        <v>25</v>
      </c>
      <c r="F90" s="13" t="n">
        <v>47</v>
      </c>
      <c r="G90" s="13" t="s">
        <v>22</v>
      </c>
      <c r="H90" s="13"/>
      <c r="I90" s="17"/>
    </row>
    <row r="91" s="7" customFormat="true" ht="25" hidden="false" customHeight="true" outlineLevel="0" collapsed="false">
      <c r="A91" s="12" t="s">
        <v>174</v>
      </c>
      <c r="B91" s="13" t="s">
        <v>175</v>
      </c>
      <c r="C91" s="13" t="s">
        <v>107</v>
      </c>
      <c r="D91" s="13" t="s">
        <v>147</v>
      </c>
      <c r="E91" s="13" t="s">
        <v>25</v>
      </c>
      <c r="F91" s="13" t="n">
        <v>38</v>
      </c>
      <c r="G91" s="13" t="s">
        <v>22</v>
      </c>
      <c r="H91" s="13"/>
      <c r="I91" s="17"/>
    </row>
    <row r="92" s="7" customFormat="true" ht="25" hidden="false" customHeight="true" outlineLevel="0" collapsed="false">
      <c r="A92" s="12" t="s">
        <v>176</v>
      </c>
      <c r="B92" s="13" t="s">
        <v>177</v>
      </c>
      <c r="C92" s="13" t="s">
        <v>107</v>
      </c>
      <c r="D92" s="13" t="s">
        <v>178</v>
      </c>
      <c r="E92" s="13" t="s">
        <v>25</v>
      </c>
      <c r="F92" s="13" t="n">
        <v>46</v>
      </c>
      <c r="G92" s="13" t="s">
        <v>22</v>
      </c>
      <c r="H92" s="13"/>
      <c r="I92" s="30"/>
    </row>
    <row r="93" s="7" customFormat="true" ht="25" hidden="false" customHeight="true" outlineLevel="0" collapsed="false">
      <c r="A93" s="33" t="s">
        <v>3</v>
      </c>
      <c r="B93" s="32" t="s">
        <v>179</v>
      </c>
      <c r="C93" s="32"/>
      <c r="D93" s="32"/>
      <c r="E93" s="32"/>
      <c r="F93" s="32" t="s">
        <v>105</v>
      </c>
      <c r="G93" s="34" t="n">
        <v>70474</v>
      </c>
      <c r="H93" s="32" t="s">
        <v>1</v>
      </c>
      <c r="I93" s="6" t="s">
        <v>180</v>
      </c>
    </row>
    <row r="94" s="7" customFormat="true" ht="25" hidden="false" customHeight="true" outlineLevel="0" collapsed="false">
      <c r="A94" s="33" t="s">
        <v>6</v>
      </c>
      <c r="B94" s="32" t="s">
        <v>181</v>
      </c>
      <c r="C94" s="32"/>
      <c r="D94" s="32"/>
      <c r="E94" s="32"/>
      <c r="F94" s="32" t="s">
        <v>8</v>
      </c>
      <c r="G94" s="32" t="s">
        <v>107</v>
      </c>
      <c r="H94" s="32"/>
      <c r="I94" s="6"/>
    </row>
    <row r="95" s="7" customFormat="true" ht="25" hidden="false" customHeight="true" outlineLevel="0" collapsed="false">
      <c r="A95" s="31" t="s">
        <v>10</v>
      </c>
      <c r="B95" s="35" t="s">
        <v>11</v>
      </c>
      <c r="C95" s="32" t="s">
        <v>12</v>
      </c>
      <c r="D95" s="35" t="s">
        <v>13</v>
      </c>
      <c r="E95" s="35" t="s">
        <v>14</v>
      </c>
      <c r="F95" s="35" t="s">
        <v>15</v>
      </c>
      <c r="G95" s="32" t="s">
        <v>16</v>
      </c>
      <c r="H95" s="32"/>
      <c r="I95" s="6"/>
    </row>
    <row r="96" s="7" customFormat="true" ht="25" hidden="false" customHeight="true" outlineLevel="0" collapsed="false">
      <c r="A96" s="31"/>
      <c r="B96" s="35"/>
      <c r="C96" s="32"/>
      <c r="D96" s="32"/>
      <c r="E96" s="32"/>
      <c r="F96" s="32"/>
      <c r="G96" s="32"/>
      <c r="H96" s="32"/>
      <c r="I96" s="6"/>
    </row>
    <row r="97" s="7" customFormat="true" ht="25" hidden="false" customHeight="true" outlineLevel="0" collapsed="false">
      <c r="A97" s="12" t="s">
        <v>182</v>
      </c>
      <c r="B97" s="13" t="s">
        <v>183</v>
      </c>
      <c r="C97" s="13" t="s">
        <v>107</v>
      </c>
      <c r="D97" s="13" t="s">
        <v>184</v>
      </c>
      <c r="E97" s="13" t="s">
        <v>21</v>
      </c>
      <c r="F97" s="13" t="n">
        <v>59</v>
      </c>
      <c r="G97" s="13" t="s">
        <v>22</v>
      </c>
      <c r="H97" s="16" t="n">
        <f aca="false">COUNTA(A97:A113)</f>
        <v>17</v>
      </c>
      <c r="I97" s="17"/>
    </row>
    <row r="98" s="7" customFormat="true" ht="25" hidden="false" customHeight="true" outlineLevel="0" collapsed="false">
      <c r="A98" s="12" t="s">
        <v>185</v>
      </c>
      <c r="B98" s="13" t="s">
        <v>186</v>
      </c>
      <c r="C98" s="13" t="s">
        <v>107</v>
      </c>
      <c r="D98" s="13" t="s">
        <v>184</v>
      </c>
      <c r="E98" s="13" t="s">
        <v>21</v>
      </c>
      <c r="F98" s="13" t="n">
        <v>42</v>
      </c>
      <c r="G98" s="13" t="s">
        <v>22</v>
      </c>
      <c r="H98" s="16"/>
      <c r="I98" s="17"/>
    </row>
    <row r="99" s="7" customFormat="true" ht="25" hidden="false" customHeight="true" outlineLevel="0" collapsed="false">
      <c r="A99" s="12" t="s">
        <v>187</v>
      </c>
      <c r="B99" s="13" t="s">
        <v>188</v>
      </c>
      <c r="C99" s="13" t="s">
        <v>107</v>
      </c>
      <c r="D99" s="13" t="s">
        <v>184</v>
      </c>
      <c r="E99" s="13" t="s">
        <v>21</v>
      </c>
      <c r="F99" s="13" t="n">
        <v>47</v>
      </c>
      <c r="G99" s="13" t="s">
        <v>22</v>
      </c>
      <c r="H99" s="16"/>
      <c r="I99" s="17"/>
    </row>
    <row r="100" s="7" customFormat="true" ht="25" hidden="false" customHeight="true" outlineLevel="0" collapsed="false">
      <c r="A100" s="12" t="s">
        <v>189</v>
      </c>
      <c r="B100" s="13" t="s">
        <v>190</v>
      </c>
      <c r="C100" s="13" t="s">
        <v>107</v>
      </c>
      <c r="D100" s="13" t="s">
        <v>184</v>
      </c>
      <c r="E100" s="13" t="s">
        <v>21</v>
      </c>
      <c r="F100" s="13" t="n">
        <v>49</v>
      </c>
      <c r="G100" s="13" t="s">
        <v>22</v>
      </c>
      <c r="H100" s="16"/>
      <c r="I100" s="17"/>
    </row>
    <row r="101" s="7" customFormat="true" ht="25" hidden="false" customHeight="true" outlineLevel="0" collapsed="false">
      <c r="A101" s="12" t="s">
        <v>191</v>
      </c>
      <c r="B101" s="13" t="s">
        <v>192</v>
      </c>
      <c r="C101" s="13" t="s">
        <v>107</v>
      </c>
      <c r="D101" s="13" t="s">
        <v>184</v>
      </c>
      <c r="E101" s="13" t="s">
        <v>21</v>
      </c>
      <c r="F101" s="13" t="n">
        <v>50</v>
      </c>
      <c r="G101" s="13" t="s">
        <v>22</v>
      </c>
      <c r="H101" s="16"/>
      <c r="I101" s="17"/>
    </row>
    <row r="102" s="7" customFormat="true" ht="25" hidden="false" customHeight="true" outlineLevel="0" collapsed="false">
      <c r="A102" s="12" t="s">
        <v>193</v>
      </c>
      <c r="B102" s="13" t="s">
        <v>194</v>
      </c>
      <c r="C102" s="13" t="s">
        <v>107</v>
      </c>
      <c r="D102" s="13" t="s">
        <v>184</v>
      </c>
      <c r="E102" s="13" t="s">
        <v>21</v>
      </c>
      <c r="F102" s="13" t="n">
        <v>47</v>
      </c>
      <c r="G102" s="13" t="s">
        <v>22</v>
      </c>
      <c r="H102" s="16"/>
      <c r="I102" s="17"/>
    </row>
    <row r="103" s="7" customFormat="true" ht="25" hidden="false" customHeight="true" outlineLevel="0" collapsed="false">
      <c r="A103" s="12" t="s">
        <v>195</v>
      </c>
      <c r="B103" s="13" t="s">
        <v>196</v>
      </c>
      <c r="C103" s="13" t="s">
        <v>107</v>
      </c>
      <c r="D103" s="13" t="s">
        <v>184</v>
      </c>
      <c r="E103" s="13" t="s">
        <v>21</v>
      </c>
      <c r="F103" s="13" t="n">
        <v>45</v>
      </c>
      <c r="G103" s="13" t="s">
        <v>22</v>
      </c>
      <c r="H103" s="16"/>
      <c r="I103" s="17"/>
    </row>
    <row r="104" s="7" customFormat="true" ht="25" hidden="false" customHeight="true" outlineLevel="0" collapsed="false">
      <c r="A104" s="12" t="s">
        <v>197</v>
      </c>
      <c r="B104" s="13" t="s">
        <v>198</v>
      </c>
      <c r="C104" s="13" t="s">
        <v>107</v>
      </c>
      <c r="D104" s="13" t="s">
        <v>199</v>
      </c>
      <c r="E104" s="13" t="s">
        <v>21</v>
      </c>
      <c r="F104" s="13" t="n">
        <v>48</v>
      </c>
      <c r="G104" s="13" t="s">
        <v>22</v>
      </c>
      <c r="H104" s="16"/>
      <c r="I104" s="17"/>
    </row>
    <row r="105" s="7" customFormat="true" ht="25" hidden="false" customHeight="true" outlineLevel="0" collapsed="false">
      <c r="A105" s="12" t="s">
        <v>200</v>
      </c>
      <c r="B105" s="13" t="s">
        <v>201</v>
      </c>
      <c r="C105" s="13" t="s">
        <v>107</v>
      </c>
      <c r="D105" s="13" t="s">
        <v>184</v>
      </c>
      <c r="E105" s="13" t="s">
        <v>21</v>
      </c>
      <c r="F105" s="13" t="n">
        <v>37</v>
      </c>
      <c r="G105" s="13" t="s">
        <v>22</v>
      </c>
      <c r="H105" s="16"/>
      <c r="I105" s="17"/>
    </row>
    <row r="106" s="7" customFormat="true" ht="25" hidden="false" customHeight="true" outlineLevel="0" collapsed="false">
      <c r="A106" s="12" t="s">
        <v>202</v>
      </c>
      <c r="B106" s="13" t="s">
        <v>203</v>
      </c>
      <c r="C106" s="13" t="s">
        <v>107</v>
      </c>
      <c r="D106" s="13" t="s">
        <v>184</v>
      </c>
      <c r="E106" s="13" t="s">
        <v>21</v>
      </c>
      <c r="F106" s="13" t="n">
        <v>21</v>
      </c>
      <c r="G106" s="13" t="s">
        <v>22</v>
      </c>
      <c r="H106" s="16"/>
      <c r="I106" s="17"/>
    </row>
    <row r="107" s="7" customFormat="true" ht="25" hidden="false" customHeight="true" outlineLevel="0" collapsed="false">
      <c r="A107" s="12" t="s">
        <v>204</v>
      </c>
      <c r="B107" s="13" t="s">
        <v>205</v>
      </c>
      <c r="C107" s="13" t="s">
        <v>107</v>
      </c>
      <c r="D107" s="13" t="s">
        <v>206</v>
      </c>
      <c r="E107" s="13" t="s">
        <v>25</v>
      </c>
      <c r="F107" s="13" t="n">
        <v>56</v>
      </c>
      <c r="G107" s="13" t="s">
        <v>22</v>
      </c>
      <c r="H107" s="16"/>
      <c r="I107" s="17"/>
    </row>
    <row r="108" s="7" customFormat="true" ht="25" hidden="false" customHeight="true" outlineLevel="0" collapsed="false">
      <c r="A108" s="12" t="s">
        <v>207</v>
      </c>
      <c r="B108" s="13" t="s">
        <v>208</v>
      </c>
      <c r="C108" s="13" t="s">
        <v>107</v>
      </c>
      <c r="D108" s="13" t="s">
        <v>184</v>
      </c>
      <c r="E108" s="13" t="s">
        <v>21</v>
      </c>
      <c r="F108" s="13" t="n">
        <v>34</v>
      </c>
      <c r="G108" s="13" t="s">
        <v>22</v>
      </c>
      <c r="H108" s="16"/>
      <c r="I108" s="17"/>
    </row>
    <row r="109" s="7" customFormat="true" ht="25" hidden="false" customHeight="true" outlineLevel="0" collapsed="false">
      <c r="A109" s="12" t="s">
        <v>209</v>
      </c>
      <c r="B109" s="13" t="s">
        <v>210</v>
      </c>
      <c r="C109" s="13" t="s">
        <v>107</v>
      </c>
      <c r="D109" s="13" t="s">
        <v>184</v>
      </c>
      <c r="E109" s="13" t="s">
        <v>21</v>
      </c>
      <c r="F109" s="13" t="n">
        <v>53</v>
      </c>
      <c r="G109" s="13" t="s">
        <v>22</v>
      </c>
      <c r="H109" s="16"/>
      <c r="I109" s="17"/>
    </row>
    <row r="110" s="7" customFormat="true" ht="25" hidden="false" customHeight="true" outlineLevel="0" collapsed="false">
      <c r="A110" s="12" t="s">
        <v>211</v>
      </c>
      <c r="B110" s="13" t="s">
        <v>212</v>
      </c>
      <c r="C110" s="13" t="s">
        <v>107</v>
      </c>
      <c r="D110" s="13" t="s">
        <v>184</v>
      </c>
      <c r="E110" s="13" t="s">
        <v>25</v>
      </c>
      <c r="F110" s="13" t="n">
        <v>21</v>
      </c>
      <c r="G110" s="13" t="s">
        <v>22</v>
      </c>
      <c r="H110" s="16"/>
      <c r="I110" s="17"/>
    </row>
    <row r="111" s="7" customFormat="true" ht="25" hidden="false" customHeight="true" outlineLevel="0" collapsed="false">
      <c r="A111" s="12" t="s">
        <v>213</v>
      </c>
      <c r="B111" s="13" t="s">
        <v>214</v>
      </c>
      <c r="C111" s="13" t="s">
        <v>107</v>
      </c>
      <c r="D111" s="13" t="s">
        <v>184</v>
      </c>
      <c r="E111" s="13" t="s">
        <v>21</v>
      </c>
      <c r="F111" s="13" t="n">
        <v>49</v>
      </c>
      <c r="G111" s="13" t="s">
        <v>22</v>
      </c>
      <c r="H111" s="16"/>
      <c r="I111" s="17"/>
    </row>
    <row r="112" s="7" customFormat="true" ht="25" hidden="false" customHeight="true" outlineLevel="0" collapsed="false">
      <c r="A112" s="12" t="s">
        <v>215</v>
      </c>
      <c r="B112" s="13" t="s">
        <v>216</v>
      </c>
      <c r="C112" s="13" t="s">
        <v>107</v>
      </c>
      <c r="D112" s="13" t="s">
        <v>184</v>
      </c>
      <c r="E112" s="13" t="s">
        <v>21</v>
      </c>
      <c r="F112" s="13" t="n">
        <v>52</v>
      </c>
      <c r="G112" s="13" t="s">
        <v>22</v>
      </c>
      <c r="H112" s="16"/>
      <c r="I112" s="17"/>
    </row>
    <row r="113" s="7" customFormat="true" ht="25" hidden="false" customHeight="true" outlineLevel="0" collapsed="false">
      <c r="A113" s="12" t="s">
        <v>217</v>
      </c>
      <c r="B113" s="13" t="s">
        <v>218</v>
      </c>
      <c r="C113" s="13" t="s">
        <v>107</v>
      </c>
      <c r="D113" s="13" t="s">
        <v>184</v>
      </c>
      <c r="E113" s="13" t="s">
        <v>21</v>
      </c>
      <c r="F113" s="13" t="n">
        <v>60</v>
      </c>
      <c r="G113" s="13" t="s">
        <v>22</v>
      </c>
      <c r="H113" s="16"/>
      <c r="I113" s="17"/>
    </row>
    <row r="114" s="7" customFormat="true" ht="25" hidden="false" customHeight="true" outlineLevel="0" collapsed="false">
      <c r="A114" s="33" t="s">
        <v>3</v>
      </c>
      <c r="B114" s="32" t="s">
        <v>219</v>
      </c>
      <c r="C114" s="32"/>
      <c r="D114" s="32"/>
      <c r="E114" s="32"/>
      <c r="F114" s="32" t="s">
        <v>105</v>
      </c>
      <c r="G114" s="34" t="n">
        <v>70588</v>
      </c>
      <c r="H114" s="32" t="s">
        <v>1</v>
      </c>
      <c r="I114" s="6" t="s">
        <v>180</v>
      </c>
    </row>
    <row r="115" s="7" customFormat="true" ht="25" hidden="false" customHeight="true" outlineLevel="0" collapsed="false">
      <c r="A115" s="33" t="s">
        <v>6</v>
      </c>
      <c r="B115" s="32" t="s">
        <v>69</v>
      </c>
      <c r="C115" s="32"/>
      <c r="D115" s="32"/>
      <c r="E115" s="32"/>
      <c r="F115" s="32" t="s">
        <v>8</v>
      </c>
      <c r="G115" s="32" t="s">
        <v>107</v>
      </c>
      <c r="H115" s="32"/>
      <c r="I115" s="6"/>
    </row>
    <row r="116" s="7" customFormat="true" ht="25" hidden="false" customHeight="true" outlineLevel="0" collapsed="false">
      <c r="A116" s="31" t="s">
        <v>10</v>
      </c>
      <c r="B116" s="35" t="s">
        <v>11</v>
      </c>
      <c r="C116" s="32" t="s">
        <v>12</v>
      </c>
      <c r="D116" s="35" t="s">
        <v>13</v>
      </c>
      <c r="E116" s="35" t="s">
        <v>14</v>
      </c>
      <c r="F116" s="35" t="s">
        <v>15</v>
      </c>
      <c r="G116" s="32" t="s">
        <v>16</v>
      </c>
      <c r="H116" s="32"/>
      <c r="I116" s="6"/>
    </row>
    <row r="117" s="7" customFormat="true" ht="25" hidden="false" customHeight="true" outlineLevel="0" collapsed="false">
      <c r="A117" s="31"/>
      <c r="B117" s="35"/>
      <c r="C117" s="32"/>
      <c r="D117" s="32"/>
      <c r="E117" s="32"/>
      <c r="F117" s="32"/>
      <c r="G117" s="32"/>
      <c r="H117" s="32"/>
      <c r="I117" s="6"/>
    </row>
    <row r="118" s="7" customFormat="true" ht="25" hidden="false" customHeight="true" outlineLevel="0" collapsed="false">
      <c r="A118" s="40" t="s">
        <v>220</v>
      </c>
      <c r="B118" s="37" t="s">
        <v>221</v>
      </c>
      <c r="C118" s="37" t="s">
        <v>107</v>
      </c>
      <c r="D118" s="41" t="s">
        <v>222</v>
      </c>
      <c r="E118" s="16" t="s">
        <v>25</v>
      </c>
      <c r="F118" s="37" t="s">
        <v>223</v>
      </c>
      <c r="G118" s="37" t="s">
        <v>22</v>
      </c>
      <c r="H118" s="16" t="n">
        <f aca="false">COUNTA(A118:A119)</f>
        <v>2</v>
      </c>
      <c r="I118" s="17"/>
    </row>
    <row r="119" s="7" customFormat="true" ht="25" hidden="false" customHeight="true" outlineLevel="0" collapsed="false">
      <c r="A119" s="40" t="s">
        <v>224</v>
      </c>
      <c r="B119" s="37" t="s">
        <v>225</v>
      </c>
      <c r="C119" s="37" t="s">
        <v>107</v>
      </c>
      <c r="D119" s="41" t="s">
        <v>222</v>
      </c>
      <c r="E119" s="16" t="s">
        <v>25</v>
      </c>
      <c r="F119" s="37" t="s">
        <v>226</v>
      </c>
      <c r="G119" s="37" t="s">
        <v>22</v>
      </c>
      <c r="H119" s="16"/>
      <c r="I119" s="17"/>
    </row>
    <row r="120" s="7" customFormat="true" ht="25" hidden="false" customHeight="true" outlineLevel="0" collapsed="false">
      <c r="A120" s="33" t="s">
        <v>3</v>
      </c>
      <c r="B120" s="32" t="s">
        <v>227</v>
      </c>
      <c r="C120" s="32"/>
      <c r="D120" s="32"/>
      <c r="E120" s="32"/>
      <c r="F120" s="32" t="s">
        <v>5</v>
      </c>
      <c r="G120" s="34" t="n">
        <v>60745</v>
      </c>
      <c r="H120" s="32" t="s">
        <v>1</v>
      </c>
      <c r="I120" s="6" t="s">
        <v>228</v>
      </c>
    </row>
    <row r="121" s="7" customFormat="true" ht="25" hidden="false" customHeight="true" outlineLevel="0" collapsed="false">
      <c r="A121" s="33" t="s">
        <v>6</v>
      </c>
      <c r="B121" s="32" t="s">
        <v>229</v>
      </c>
      <c r="C121" s="32"/>
      <c r="D121" s="32"/>
      <c r="E121" s="32"/>
      <c r="F121" s="32" t="s">
        <v>8</v>
      </c>
      <c r="G121" s="32" t="s">
        <v>107</v>
      </c>
      <c r="H121" s="32"/>
      <c r="I121" s="6"/>
    </row>
    <row r="122" s="7" customFormat="true" ht="25" hidden="false" customHeight="true" outlineLevel="0" collapsed="false">
      <c r="A122" s="31" t="s">
        <v>10</v>
      </c>
      <c r="B122" s="35" t="s">
        <v>11</v>
      </c>
      <c r="C122" s="32" t="s">
        <v>12</v>
      </c>
      <c r="D122" s="35" t="s">
        <v>13</v>
      </c>
      <c r="E122" s="35" t="s">
        <v>14</v>
      </c>
      <c r="F122" s="35" t="s">
        <v>15</v>
      </c>
      <c r="G122" s="32" t="s">
        <v>16</v>
      </c>
      <c r="H122" s="32"/>
      <c r="I122" s="6"/>
    </row>
    <row r="123" s="7" customFormat="true" ht="25" hidden="false" customHeight="true" outlineLevel="0" collapsed="false">
      <c r="A123" s="31"/>
      <c r="B123" s="35"/>
      <c r="C123" s="32"/>
      <c r="D123" s="32"/>
      <c r="E123" s="32"/>
      <c r="F123" s="32"/>
      <c r="G123" s="32"/>
      <c r="H123" s="32"/>
      <c r="I123" s="6"/>
    </row>
    <row r="124" s="7" customFormat="true" ht="25" hidden="false" customHeight="true" outlineLevel="0" collapsed="false">
      <c r="A124" s="12" t="s">
        <v>230</v>
      </c>
      <c r="B124" s="13" t="s">
        <v>231</v>
      </c>
      <c r="C124" s="13" t="s">
        <v>107</v>
      </c>
      <c r="D124" s="13" t="s">
        <v>232</v>
      </c>
      <c r="E124" s="13" t="s">
        <v>25</v>
      </c>
      <c r="F124" s="13" t="n">
        <v>45</v>
      </c>
      <c r="G124" s="13" t="s">
        <v>22</v>
      </c>
      <c r="H124" s="13" t="n">
        <f aca="false">COUNTA(A124:A129)</f>
        <v>6</v>
      </c>
      <c r="I124" s="17"/>
    </row>
    <row r="125" s="7" customFormat="true" ht="25" hidden="false" customHeight="true" outlineLevel="0" collapsed="false">
      <c r="A125" s="12" t="s">
        <v>233</v>
      </c>
      <c r="B125" s="13" t="s">
        <v>234</v>
      </c>
      <c r="C125" s="13" t="s">
        <v>107</v>
      </c>
      <c r="D125" s="13" t="s">
        <v>66</v>
      </c>
      <c r="E125" s="13" t="s">
        <v>25</v>
      </c>
      <c r="F125" s="13" t="n">
        <v>23</v>
      </c>
      <c r="G125" s="13" t="s">
        <v>22</v>
      </c>
      <c r="H125" s="13"/>
      <c r="I125" s="17"/>
    </row>
    <row r="126" s="7" customFormat="true" ht="25" hidden="false" customHeight="true" outlineLevel="0" collapsed="false">
      <c r="A126" s="12" t="s">
        <v>235</v>
      </c>
      <c r="B126" s="13" t="s">
        <v>236</v>
      </c>
      <c r="C126" s="13" t="s">
        <v>107</v>
      </c>
      <c r="D126" s="13" t="s">
        <v>66</v>
      </c>
      <c r="E126" s="13" t="s">
        <v>21</v>
      </c>
      <c r="F126" s="13" t="n">
        <v>37</v>
      </c>
      <c r="G126" s="13" t="s">
        <v>22</v>
      </c>
      <c r="H126" s="13"/>
      <c r="I126" s="17"/>
    </row>
    <row r="127" s="7" customFormat="true" ht="25" hidden="false" customHeight="true" outlineLevel="0" collapsed="false">
      <c r="A127" s="12" t="s">
        <v>237</v>
      </c>
      <c r="B127" s="13" t="s">
        <v>238</v>
      </c>
      <c r="C127" s="13" t="s">
        <v>107</v>
      </c>
      <c r="D127" s="13" t="s">
        <v>66</v>
      </c>
      <c r="E127" s="13" t="s">
        <v>21</v>
      </c>
      <c r="F127" s="13" t="n">
        <v>21</v>
      </c>
      <c r="G127" s="13" t="s">
        <v>22</v>
      </c>
      <c r="H127" s="13"/>
      <c r="I127" s="17"/>
    </row>
    <row r="128" s="7" customFormat="true" ht="25" hidden="false" customHeight="true" outlineLevel="0" collapsed="false">
      <c r="A128" s="12" t="s">
        <v>239</v>
      </c>
      <c r="B128" s="13" t="s">
        <v>240</v>
      </c>
      <c r="C128" s="13" t="s">
        <v>107</v>
      </c>
      <c r="D128" s="13" t="s">
        <v>66</v>
      </c>
      <c r="E128" s="13" t="s">
        <v>21</v>
      </c>
      <c r="F128" s="13" t="n">
        <v>28</v>
      </c>
      <c r="G128" s="13" t="s">
        <v>22</v>
      </c>
      <c r="H128" s="13"/>
      <c r="I128" s="17"/>
    </row>
    <row r="129" s="7" customFormat="true" ht="25" hidden="false" customHeight="true" outlineLevel="0" collapsed="false">
      <c r="A129" s="12" t="s">
        <v>241</v>
      </c>
      <c r="B129" s="13" t="s">
        <v>242</v>
      </c>
      <c r="C129" s="13" t="s">
        <v>107</v>
      </c>
      <c r="D129" s="13" t="s">
        <v>66</v>
      </c>
      <c r="E129" s="13" t="s">
        <v>21</v>
      </c>
      <c r="F129" s="13" t="n">
        <v>51</v>
      </c>
      <c r="G129" s="13" t="s">
        <v>22</v>
      </c>
      <c r="H129" s="13"/>
      <c r="I129" s="17"/>
    </row>
    <row r="130" s="7" customFormat="true" ht="25" hidden="false" customHeight="true" outlineLevel="0" collapsed="false">
      <c r="A130" s="42" t="s">
        <v>75</v>
      </c>
      <c r="B130" s="42"/>
      <c r="C130" s="42"/>
      <c r="D130" s="42"/>
      <c r="E130" s="42"/>
      <c r="F130" s="42"/>
      <c r="G130" s="42"/>
      <c r="H130" s="32" t="s">
        <v>1</v>
      </c>
      <c r="I130" s="6" t="s">
        <v>243</v>
      </c>
    </row>
    <row r="131" s="7" customFormat="true" ht="25" hidden="false" customHeight="true" outlineLevel="0" collapsed="false">
      <c r="A131" s="33" t="s">
        <v>3</v>
      </c>
      <c r="B131" s="32" t="s">
        <v>244</v>
      </c>
      <c r="C131" s="32"/>
      <c r="D131" s="32"/>
      <c r="E131" s="32"/>
      <c r="F131" s="32" t="s">
        <v>5</v>
      </c>
      <c r="G131" s="34" t="n">
        <v>66219</v>
      </c>
      <c r="H131" s="32"/>
      <c r="I131" s="6"/>
    </row>
    <row r="132" s="7" customFormat="true" ht="25" hidden="false" customHeight="true" outlineLevel="0" collapsed="false">
      <c r="A132" s="33" t="s">
        <v>6</v>
      </c>
      <c r="B132" s="32" t="s">
        <v>245</v>
      </c>
      <c r="C132" s="32"/>
      <c r="D132" s="32"/>
      <c r="E132" s="32"/>
      <c r="F132" s="32" t="s">
        <v>8</v>
      </c>
      <c r="G132" s="32" t="s">
        <v>246</v>
      </c>
      <c r="H132" s="32"/>
      <c r="I132" s="6"/>
    </row>
    <row r="133" s="7" customFormat="true" ht="25" hidden="false" customHeight="true" outlineLevel="0" collapsed="false">
      <c r="A133" s="31" t="s">
        <v>10</v>
      </c>
      <c r="B133" s="35" t="s">
        <v>11</v>
      </c>
      <c r="C133" s="32" t="s">
        <v>12</v>
      </c>
      <c r="D133" s="35" t="s">
        <v>13</v>
      </c>
      <c r="E133" s="35" t="s">
        <v>14</v>
      </c>
      <c r="F133" s="35" t="s">
        <v>15</v>
      </c>
      <c r="G133" s="32" t="s">
        <v>16</v>
      </c>
      <c r="H133" s="32"/>
      <c r="I133" s="6"/>
    </row>
    <row r="134" s="7" customFormat="true" ht="25" hidden="false" customHeight="true" outlineLevel="0" collapsed="false">
      <c r="A134" s="31"/>
      <c r="B134" s="35"/>
      <c r="C134" s="32"/>
      <c r="D134" s="32"/>
      <c r="E134" s="32"/>
      <c r="F134" s="32"/>
      <c r="G134" s="32"/>
      <c r="H134" s="32"/>
      <c r="I134" s="6"/>
    </row>
    <row r="135" s="7" customFormat="true" ht="25" hidden="false" customHeight="true" outlineLevel="0" collapsed="false">
      <c r="A135" s="24" t="s">
        <v>247</v>
      </c>
      <c r="B135" s="43" t="s">
        <v>248</v>
      </c>
      <c r="C135" s="13" t="s">
        <v>107</v>
      </c>
      <c r="D135" s="16" t="s">
        <v>249</v>
      </c>
      <c r="E135" s="44" t="s">
        <v>21</v>
      </c>
      <c r="F135" s="13" t="n">
        <v>17</v>
      </c>
      <c r="G135" s="13" t="s">
        <v>22</v>
      </c>
      <c r="H135" s="13" t="n">
        <f aca="false">COUNTA(A135:A150)</f>
        <v>16</v>
      </c>
      <c r="I135" s="17"/>
    </row>
    <row r="136" s="7" customFormat="true" ht="25" hidden="false" customHeight="true" outlineLevel="0" collapsed="false">
      <c r="A136" s="24" t="s">
        <v>250</v>
      </c>
      <c r="B136" s="45" t="s">
        <v>251</v>
      </c>
      <c r="C136" s="13" t="s">
        <v>107</v>
      </c>
      <c r="D136" s="16" t="s">
        <v>249</v>
      </c>
      <c r="E136" s="46" t="s">
        <v>21</v>
      </c>
      <c r="F136" s="13" t="n">
        <v>17</v>
      </c>
      <c r="G136" s="13" t="s">
        <v>22</v>
      </c>
      <c r="H136" s="13"/>
      <c r="I136" s="17"/>
    </row>
    <row r="137" s="7" customFormat="true" ht="25" hidden="false" customHeight="true" outlineLevel="0" collapsed="false">
      <c r="A137" s="24" t="s">
        <v>252</v>
      </c>
      <c r="B137" s="45" t="s">
        <v>253</v>
      </c>
      <c r="C137" s="13" t="s">
        <v>107</v>
      </c>
      <c r="D137" s="16" t="s">
        <v>249</v>
      </c>
      <c r="E137" s="46" t="s">
        <v>21</v>
      </c>
      <c r="F137" s="13" t="n">
        <v>18</v>
      </c>
      <c r="G137" s="13" t="s">
        <v>22</v>
      </c>
      <c r="H137" s="13"/>
      <c r="I137" s="17"/>
    </row>
    <row r="138" s="7" customFormat="true" ht="25" hidden="false" customHeight="true" outlineLevel="0" collapsed="false">
      <c r="A138" s="24" t="s">
        <v>254</v>
      </c>
      <c r="B138" s="45" t="s">
        <v>255</v>
      </c>
      <c r="C138" s="13" t="s">
        <v>107</v>
      </c>
      <c r="D138" s="16" t="s">
        <v>249</v>
      </c>
      <c r="E138" s="46" t="s">
        <v>21</v>
      </c>
      <c r="F138" s="13" t="n">
        <v>18</v>
      </c>
      <c r="G138" s="13" t="s">
        <v>22</v>
      </c>
      <c r="H138" s="13"/>
      <c r="I138" s="17"/>
    </row>
    <row r="139" s="7" customFormat="true" ht="25" hidden="false" customHeight="true" outlineLevel="0" collapsed="false">
      <c r="A139" s="24" t="s">
        <v>256</v>
      </c>
      <c r="B139" s="47" t="s">
        <v>257</v>
      </c>
      <c r="C139" s="13" t="s">
        <v>107</v>
      </c>
      <c r="D139" s="16" t="s">
        <v>249</v>
      </c>
      <c r="E139" s="48" t="s">
        <v>25</v>
      </c>
      <c r="F139" s="13" t="n">
        <v>17</v>
      </c>
      <c r="G139" s="13" t="s">
        <v>22</v>
      </c>
      <c r="H139" s="13"/>
      <c r="I139" s="17"/>
    </row>
    <row r="140" s="7" customFormat="true" ht="25" hidden="false" customHeight="true" outlineLevel="0" collapsed="false">
      <c r="A140" s="24" t="s">
        <v>258</v>
      </c>
      <c r="B140" s="45" t="s">
        <v>259</v>
      </c>
      <c r="C140" s="13" t="s">
        <v>107</v>
      </c>
      <c r="D140" s="16" t="s">
        <v>249</v>
      </c>
      <c r="E140" s="46" t="s">
        <v>25</v>
      </c>
      <c r="F140" s="13" t="n">
        <v>17</v>
      </c>
      <c r="G140" s="13" t="s">
        <v>22</v>
      </c>
      <c r="H140" s="13"/>
      <c r="I140" s="17"/>
    </row>
    <row r="141" s="7" customFormat="true" ht="25" hidden="false" customHeight="true" outlineLevel="0" collapsed="false">
      <c r="A141" s="24" t="s">
        <v>260</v>
      </c>
      <c r="B141" s="45" t="s">
        <v>261</v>
      </c>
      <c r="C141" s="13" t="s">
        <v>107</v>
      </c>
      <c r="D141" s="16" t="s">
        <v>249</v>
      </c>
      <c r="E141" s="46" t="s">
        <v>25</v>
      </c>
      <c r="F141" s="13" t="n">
        <v>16</v>
      </c>
      <c r="G141" s="13" t="s">
        <v>22</v>
      </c>
      <c r="H141" s="13"/>
      <c r="I141" s="17"/>
    </row>
    <row r="142" s="7" customFormat="true" ht="25" hidden="false" customHeight="true" outlineLevel="0" collapsed="false">
      <c r="A142" s="24" t="s">
        <v>262</v>
      </c>
      <c r="B142" s="45" t="s">
        <v>263</v>
      </c>
      <c r="C142" s="13" t="s">
        <v>107</v>
      </c>
      <c r="D142" s="16" t="s">
        <v>249</v>
      </c>
      <c r="E142" s="46" t="s">
        <v>25</v>
      </c>
      <c r="F142" s="13" t="n">
        <v>17</v>
      </c>
      <c r="G142" s="13" t="s">
        <v>22</v>
      </c>
      <c r="H142" s="13"/>
      <c r="I142" s="17"/>
    </row>
    <row r="143" s="7" customFormat="true" ht="25" hidden="false" customHeight="true" outlineLevel="0" collapsed="false">
      <c r="A143" s="24" t="s">
        <v>264</v>
      </c>
      <c r="B143" s="45" t="s">
        <v>265</v>
      </c>
      <c r="C143" s="13" t="s">
        <v>107</v>
      </c>
      <c r="D143" s="16" t="s">
        <v>249</v>
      </c>
      <c r="E143" s="46" t="s">
        <v>25</v>
      </c>
      <c r="F143" s="13" t="n">
        <v>17</v>
      </c>
      <c r="G143" s="13" t="s">
        <v>22</v>
      </c>
      <c r="H143" s="13"/>
      <c r="I143" s="17"/>
    </row>
    <row r="144" s="7" customFormat="true" ht="25" hidden="false" customHeight="true" outlineLevel="0" collapsed="false">
      <c r="A144" s="24" t="s">
        <v>266</v>
      </c>
      <c r="B144" s="45" t="s">
        <v>267</v>
      </c>
      <c r="C144" s="13" t="s">
        <v>107</v>
      </c>
      <c r="D144" s="16" t="s">
        <v>249</v>
      </c>
      <c r="E144" s="46" t="s">
        <v>21</v>
      </c>
      <c r="F144" s="13" t="n">
        <v>16</v>
      </c>
      <c r="G144" s="13" t="s">
        <v>22</v>
      </c>
      <c r="H144" s="13"/>
      <c r="I144" s="17"/>
    </row>
    <row r="145" s="7" customFormat="true" ht="25" hidden="false" customHeight="true" outlineLevel="0" collapsed="false">
      <c r="A145" s="24" t="s">
        <v>268</v>
      </c>
      <c r="B145" s="45" t="s">
        <v>269</v>
      </c>
      <c r="C145" s="13" t="s">
        <v>107</v>
      </c>
      <c r="D145" s="16" t="s">
        <v>249</v>
      </c>
      <c r="E145" s="46" t="s">
        <v>21</v>
      </c>
      <c r="F145" s="13" t="n">
        <v>17</v>
      </c>
      <c r="G145" s="13" t="s">
        <v>22</v>
      </c>
      <c r="H145" s="13"/>
      <c r="I145" s="17"/>
    </row>
    <row r="146" s="7" customFormat="true" ht="25" hidden="false" customHeight="true" outlineLevel="0" collapsed="false">
      <c r="A146" s="24" t="s">
        <v>270</v>
      </c>
      <c r="B146" s="45" t="s">
        <v>271</v>
      </c>
      <c r="C146" s="13" t="s">
        <v>107</v>
      </c>
      <c r="D146" s="16" t="s">
        <v>249</v>
      </c>
      <c r="E146" s="46" t="s">
        <v>21</v>
      </c>
      <c r="F146" s="13" t="n">
        <v>16</v>
      </c>
      <c r="G146" s="13" t="s">
        <v>22</v>
      </c>
      <c r="H146" s="13"/>
      <c r="I146" s="17"/>
    </row>
    <row r="147" s="7" customFormat="true" ht="25" hidden="false" customHeight="true" outlineLevel="0" collapsed="false">
      <c r="A147" s="24" t="s">
        <v>272</v>
      </c>
      <c r="B147" s="45" t="s">
        <v>273</v>
      </c>
      <c r="C147" s="13" t="s">
        <v>107</v>
      </c>
      <c r="D147" s="16" t="s">
        <v>249</v>
      </c>
      <c r="E147" s="46" t="s">
        <v>25</v>
      </c>
      <c r="F147" s="13" t="n">
        <v>17</v>
      </c>
      <c r="G147" s="13" t="s">
        <v>22</v>
      </c>
      <c r="H147" s="13"/>
      <c r="I147" s="17"/>
    </row>
    <row r="148" s="7" customFormat="true" ht="25" hidden="false" customHeight="true" outlineLevel="0" collapsed="false">
      <c r="A148" s="24" t="s">
        <v>274</v>
      </c>
      <c r="B148" s="45" t="s">
        <v>275</v>
      </c>
      <c r="C148" s="13" t="s">
        <v>107</v>
      </c>
      <c r="D148" s="16" t="s">
        <v>249</v>
      </c>
      <c r="E148" s="46" t="s">
        <v>25</v>
      </c>
      <c r="F148" s="13" t="n">
        <v>17</v>
      </c>
      <c r="G148" s="13" t="s">
        <v>22</v>
      </c>
      <c r="H148" s="13"/>
      <c r="I148" s="17"/>
    </row>
    <row r="149" s="7" customFormat="true" ht="25" hidden="false" customHeight="true" outlineLevel="0" collapsed="false">
      <c r="A149" s="24" t="s">
        <v>276</v>
      </c>
      <c r="B149" s="45" t="s">
        <v>277</v>
      </c>
      <c r="C149" s="13" t="s">
        <v>107</v>
      </c>
      <c r="D149" s="16" t="s">
        <v>249</v>
      </c>
      <c r="E149" s="46" t="s">
        <v>21</v>
      </c>
      <c r="F149" s="13" t="n">
        <v>16</v>
      </c>
      <c r="G149" s="13" t="s">
        <v>22</v>
      </c>
      <c r="H149" s="13"/>
      <c r="I149" s="17"/>
    </row>
    <row r="150" s="7" customFormat="true" ht="25" hidden="false" customHeight="true" outlineLevel="0" collapsed="false">
      <c r="A150" s="24" t="s">
        <v>278</v>
      </c>
      <c r="B150" s="45" t="s">
        <v>279</v>
      </c>
      <c r="C150" s="13" t="s">
        <v>107</v>
      </c>
      <c r="D150" s="16" t="s">
        <v>249</v>
      </c>
      <c r="E150" s="46" t="s">
        <v>25</v>
      </c>
      <c r="F150" s="13" t="n">
        <v>17</v>
      </c>
      <c r="G150" s="13" t="s">
        <v>22</v>
      </c>
      <c r="H150" s="13"/>
      <c r="I150" s="17"/>
    </row>
    <row r="151" s="7" customFormat="true" ht="25" hidden="false" customHeight="true" outlineLevel="0" collapsed="false">
      <c r="A151" s="28" t="s">
        <v>280</v>
      </c>
      <c r="B151" s="28"/>
      <c r="C151" s="28"/>
      <c r="D151" s="28"/>
      <c r="E151" s="28"/>
      <c r="F151" s="28"/>
      <c r="G151" s="28"/>
      <c r="H151" s="29" t="n">
        <f aca="false">H135+H124+H118+H97+H77+H63</f>
        <v>67</v>
      </c>
      <c r="I151" s="49"/>
    </row>
    <row r="152" s="7" customFormat="true" ht="25" hidden="false" customHeight="true" outlineLevel="0" collapsed="false">
      <c r="A152" s="50" t="s">
        <v>281</v>
      </c>
      <c r="B152" s="50"/>
      <c r="C152" s="50"/>
      <c r="D152" s="50"/>
      <c r="E152" s="50"/>
      <c r="F152" s="50"/>
      <c r="G152" s="50"/>
      <c r="H152" s="5"/>
      <c r="I152" s="17"/>
    </row>
    <row r="153" s="7" customFormat="true" ht="25" hidden="false" customHeight="true" outlineLevel="0" collapsed="false">
      <c r="A153" s="8" t="s">
        <v>3</v>
      </c>
      <c r="B153" s="5" t="s">
        <v>282</v>
      </c>
      <c r="C153" s="5"/>
      <c r="D153" s="5"/>
      <c r="E153" s="5"/>
      <c r="F153" s="5" t="s">
        <v>5</v>
      </c>
      <c r="G153" s="19" t="n">
        <v>84986</v>
      </c>
      <c r="H153" s="5" t="s">
        <v>1</v>
      </c>
      <c r="I153" s="18" t="s">
        <v>283</v>
      </c>
    </row>
    <row r="154" s="7" customFormat="true" ht="25" hidden="false" customHeight="true" outlineLevel="0" collapsed="false">
      <c r="A154" s="8" t="s">
        <v>6</v>
      </c>
      <c r="B154" s="5" t="s">
        <v>284</v>
      </c>
      <c r="C154" s="5"/>
      <c r="D154" s="5"/>
      <c r="E154" s="5"/>
      <c r="F154" s="5" t="s">
        <v>8</v>
      </c>
      <c r="G154" s="5" t="s">
        <v>285</v>
      </c>
      <c r="H154" s="5"/>
      <c r="I154" s="18"/>
    </row>
    <row r="155" s="7" customFormat="true" ht="25" hidden="false" customHeight="true" outlineLevel="0" collapsed="false">
      <c r="A155" s="10" t="s">
        <v>10</v>
      </c>
      <c r="B155" s="11" t="s">
        <v>11</v>
      </c>
      <c r="C155" s="5" t="s">
        <v>12</v>
      </c>
      <c r="D155" s="11" t="s">
        <v>13</v>
      </c>
      <c r="E155" s="11" t="s">
        <v>14</v>
      </c>
      <c r="F155" s="11" t="s">
        <v>15</v>
      </c>
      <c r="G155" s="5" t="s">
        <v>16</v>
      </c>
      <c r="H155" s="5"/>
      <c r="I155" s="18"/>
    </row>
    <row r="156" s="7" customFormat="true" ht="25" hidden="false" customHeight="true" outlineLevel="0" collapsed="false">
      <c r="A156" s="10"/>
      <c r="B156" s="11"/>
      <c r="C156" s="5"/>
      <c r="D156" s="5"/>
      <c r="E156" s="5"/>
      <c r="F156" s="5"/>
      <c r="G156" s="5"/>
      <c r="H156" s="5"/>
      <c r="I156" s="18"/>
    </row>
    <row r="157" s="7" customFormat="true" ht="25" hidden="false" customHeight="true" outlineLevel="0" collapsed="false">
      <c r="A157" s="26" t="s">
        <v>286</v>
      </c>
      <c r="B157" s="51" t="s">
        <v>287</v>
      </c>
      <c r="C157" s="13" t="s">
        <v>288</v>
      </c>
      <c r="D157" s="13" t="s">
        <v>289</v>
      </c>
      <c r="E157" s="13" t="s">
        <v>25</v>
      </c>
      <c r="F157" s="13" t="n">
        <v>45</v>
      </c>
      <c r="G157" s="13" t="s">
        <v>22</v>
      </c>
      <c r="H157" s="13" t="n">
        <f aca="false">COUNTA(A157:A172)</f>
        <v>16</v>
      </c>
      <c r="I157" s="15"/>
    </row>
    <row r="158" s="7" customFormat="true" ht="25" hidden="false" customHeight="true" outlineLevel="0" collapsed="false">
      <c r="A158" s="26" t="s">
        <v>290</v>
      </c>
      <c r="B158" s="51" t="s">
        <v>291</v>
      </c>
      <c r="C158" s="13" t="s">
        <v>288</v>
      </c>
      <c r="D158" s="13" t="s">
        <v>289</v>
      </c>
      <c r="E158" s="13" t="s">
        <v>25</v>
      </c>
      <c r="F158" s="13" t="n">
        <v>29</v>
      </c>
      <c r="G158" s="13" t="s">
        <v>22</v>
      </c>
      <c r="H158" s="13"/>
      <c r="I158" s="15"/>
    </row>
    <row r="159" s="7" customFormat="true" ht="25" hidden="false" customHeight="true" outlineLevel="0" collapsed="false">
      <c r="A159" s="12" t="s">
        <v>292</v>
      </c>
      <c r="B159" s="51" t="s">
        <v>293</v>
      </c>
      <c r="C159" s="13" t="s">
        <v>294</v>
      </c>
      <c r="D159" s="13" t="s">
        <v>289</v>
      </c>
      <c r="E159" s="13" t="s">
        <v>25</v>
      </c>
      <c r="F159" s="13" t="n">
        <v>50</v>
      </c>
      <c r="G159" s="13" t="s">
        <v>22</v>
      </c>
      <c r="H159" s="13"/>
      <c r="I159" s="15"/>
    </row>
    <row r="160" s="7" customFormat="true" ht="25" hidden="false" customHeight="true" outlineLevel="0" collapsed="false">
      <c r="A160" s="12" t="s">
        <v>295</v>
      </c>
      <c r="B160" s="52" t="s">
        <v>296</v>
      </c>
      <c r="C160" s="13" t="s">
        <v>288</v>
      </c>
      <c r="D160" s="13" t="s">
        <v>289</v>
      </c>
      <c r="E160" s="13" t="s">
        <v>25</v>
      </c>
      <c r="F160" s="13" t="n">
        <v>31</v>
      </c>
      <c r="G160" s="13" t="s">
        <v>22</v>
      </c>
      <c r="H160" s="13"/>
      <c r="I160" s="15"/>
    </row>
    <row r="161" s="7" customFormat="true" ht="25" hidden="false" customHeight="true" outlineLevel="0" collapsed="false">
      <c r="A161" s="26" t="s">
        <v>297</v>
      </c>
      <c r="B161" s="52" t="s">
        <v>298</v>
      </c>
      <c r="C161" s="13" t="s">
        <v>288</v>
      </c>
      <c r="D161" s="13" t="s">
        <v>289</v>
      </c>
      <c r="E161" s="13" t="s">
        <v>25</v>
      </c>
      <c r="F161" s="13" t="n">
        <v>47</v>
      </c>
      <c r="G161" s="13" t="s">
        <v>22</v>
      </c>
      <c r="H161" s="13"/>
      <c r="I161" s="15"/>
    </row>
    <row r="162" s="7" customFormat="true" ht="25" hidden="false" customHeight="true" outlineLevel="0" collapsed="false">
      <c r="A162" s="12" t="s">
        <v>299</v>
      </c>
      <c r="B162" s="52" t="s">
        <v>300</v>
      </c>
      <c r="C162" s="13" t="s">
        <v>288</v>
      </c>
      <c r="D162" s="13" t="s">
        <v>289</v>
      </c>
      <c r="E162" s="13" t="s">
        <v>21</v>
      </c>
      <c r="F162" s="13" t="n">
        <v>37</v>
      </c>
      <c r="G162" s="13" t="s">
        <v>22</v>
      </c>
      <c r="H162" s="13"/>
      <c r="I162" s="15"/>
    </row>
    <row r="163" s="7" customFormat="true" ht="25" hidden="false" customHeight="true" outlineLevel="0" collapsed="false">
      <c r="A163" s="12" t="s">
        <v>301</v>
      </c>
      <c r="B163" s="52" t="s">
        <v>302</v>
      </c>
      <c r="C163" s="13" t="s">
        <v>294</v>
      </c>
      <c r="D163" s="13" t="s">
        <v>289</v>
      </c>
      <c r="E163" s="13" t="s">
        <v>21</v>
      </c>
      <c r="F163" s="13" t="n">
        <v>41</v>
      </c>
      <c r="G163" s="13" t="s">
        <v>22</v>
      </c>
      <c r="H163" s="13"/>
      <c r="I163" s="15"/>
    </row>
    <row r="164" s="7" customFormat="true" ht="25" hidden="false" customHeight="true" outlineLevel="0" collapsed="false">
      <c r="A164" s="12" t="s">
        <v>303</v>
      </c>
      <c r="B164" s="52" t="s">
        <v>304</v>
      </c>
      <c r="C164" s="13" t="s">
        <v>294</v>
      </c>
      <c r="D164" s="13" t="s">
        <v>289</v>
      </c>
      <c r="E164" s="13" t="s">
        <v>25</v>
      </c>
      <c r="F164" s="13" t="n">
        <v>31</v>
      </c>
      <c r="G164" s="13" t="s">
        <v>22</v>
      </c>
      <c r="H164" s="13"/>
      <c r="I164" s="15"/>
    </row>
    <row r="165" s="7" customFormat="true" ht="25" hidden="false" customHeight="true" outlineLevel="0" collapsed="false">
      <c r="A165" s="12" t="s">
        <v>305</v>
      </c>
      <c r="B165" s="52" t="s">
        <v>306</v>
      </c>
      <c r="C165" s="13" t="s">
        <v>288</v>
      </c>
      <c r="D165" s="13" t="s">
        <v>289</v>
      </c>
      <c r="E165" s="13" t="s">
        <v>21</v>
      </c>
      <c r="F165" s="13" t="n">
        <v>42</v>
      </c>
      <c r="G165" s="13" t="s">
        <v>22</v>
      </c>
      <c r="H165" s="13"/>
      <c r="I165" s="15"/>
    </row>
    <row r="166" s="7" customFormat="true" ht="25" hidden="false" customHeight="true" outlineLevel="0" collapsed="false">
      <c r="A166" s="12" t="s">
        <v>307</v>
      </c>
      <c r="B166" s="52" t="s">
        <v>308</v>
      </c>
      <c r="C166" s="13" t="s">
        <v>285</v>
      </c>
      <c r="D166" s="13" t="s">
        <v>289</v>
      </c>
      <c r="E166" s="13" t="s">
        <v>25</v>
      </c>
      <c r="F166" s="13" t="n">
        <v>29</v>
      </c>
      <c r="G166" s="13" t="s">
        <v>22</v>
      </c>
      <c r="H166" s="13"/>
      <c r="I166" s="15"/>
    </row>
    <row r="167" s="7" customFormat="true" ht="25" hidden="false" customHeight="true" outlineLevel="0" collapsed="false">
      <c r="A167" s="12" t="s">
        <v>309</v>
      </c>
      <c r="B167" s="52" t="s">
        <v>310</v>
      </c>
      <c r="C167" s="13" t="s">
        <v>294</v>
      </c>
      <c r="D167" s="13" t="s">
        <v>289</v>
      </c>
      <c r="E167" s="13" t="s">
        <v>25</v>
      </c>
      <c r="F167" s="13" t="n">
        <v>36</v>
      </c>
      <c r="G167" s="13" t="s">
        <v>22</v>
      </c>
      <c r="H167" s="13"/>
      <c r="I167" s="15"/>
    </row>
    <row r="168" s="7" customFormat="true" ht="25" hidden="false" customHeight="true" outlineLevel="0" collapsed="false">
      <c r="A168" s="12" t="s">
        <v>311</v>
      </c>
      <c r="B168" s="52" t="s">
        <v>312</v>
      </c>
      <c r="C168" s="13" t="s">
        <v>294</v>
      </c>
      <c r="D168" s="13" t="s">
        <v>289</v>
      </c>
      <c r="E168" s="13" t="s">
        <v>21</v>
      </c>
      <c r="F168" s="13" t="n">
        <v>45</v>
      </c>
      <c r="G168" s="13" t="s">
        <v>22</v>
      </c>
      <c r="H168" s="13"/>
      <c r="I168" s="15"/>
    </row>
    <row r="169" s="7" customFormat="true" ht="25" hidden="false" customHeight="true" outlineLevel="0" collapsed="false">
      <c r="A169" s="12" t="s">
        <v>313</v>
      </c>
      <c r="B169" s="52" t="s">
        <v>314</v>
      </c>
      <c r="C169" s="13" t="s">
        <v>294</v>
      </c>
      <c r="D169" s="13" t="s">
        <v>289</v>
      </c>
      <c r="E169" s="13" t="s">
        <v>25</v>
      </c>
      <c r="F169" s="13" t="n">
        <v>40</v>
      </c>
      <c r="G169" s="13" t="s">
        <v>22</v>
      </c>
      <c r="H169" s="13"/>
      <c r="I169" s="15"/>
    </row>
    <row r="170" s="7" customFormat="true" ht="25" hidden="false" customHeight="true" outlineLevel="0" collapsed="false">
      <c r="A170" s="12" t="s">
        <v>315</v>
      </c>
      <c r="B170" s="52" t="s">
        <v>316</v>
      </c>
      <c r="C170" s="13" t="s">
        <v>288</v>
      </c>
      <c r="D170" s="13" t="s">
        <v>289</v>
      </c>
      <c r="E170" s="13" t="s">
        <v>25</v>
      </c>
      <c r="F170" s="13" t="n">
        <v>47</v>
      </c>
      <c r="G170" s="13" t="s">
        <v>22</v>
      </c>
      <c r="H170" s="13"/>
      <c r="I170" s="15"/>
    </row>
    <row r="171" s="7" customFormat="true" ht="25" hidden="false" customHeight="true" outlineLevel="0" collapsed="false">
      <c r="A171" s="12" t="s">
        <v>317</v>
      </c>
      <c r="B171" s="52" t="s">
        <v>318</v>
      </c>
      <c r="C171" s="13" t="s">
        <v>294</v>
      </c>
      <c r="D171" s="13" t="s">
        <v>289</v>
      </c>
      <c r="E171" s="13" t="s">
        <v>25</v>
      </c>
      <c r="F171" s="13" t="n">
        <v>40</v>
      </c>
      <c r="G171" s="13" t="s">
        <v>22</v>
      </c>
      <c r="H171" s="13"/>
      <c r="I171" s="15"/>
    </row>
    <row r="172" s="7" customFormat="true" ht="25" hidden="false" customHeight="true" outlineLevel="0" collapsed="false">
      <c r="A172" s="53" t="s">
        <v>319</v>
      </c>
      <c r="B172" s="13" t="s">
        <v>320</v>
      </c>
      <c r="C172" s="13" t="s">
        <v>294</v>
      </c>
      <c r="D172" s="13" t="s">
        <v>289</v>
      </c>
      <c r="E172" s="13" t="s">
        <v>21</v>
      </c>
      <c r="F172" s="13" t="n">
        <v>46</v>
      </c>
      <c r="G172" s="13" t="s">
        <v>22</v>
      </c>
      <c r="H172" s="13"/>
      <c r="I172" s="15"/>
    </row>
    <row r="173" s="7" customFormat="true" ht="25" hidden="false" customHeight="true" outlineLevel="0" collapsed="false">
      <c r="A173" s="8" t="s">
        <v>3</v>
      </c>
      <c r="B173" s="5" t="s">
        <v>321</v>
      </c>
      <c r="C173" s="5"/>
      <c r="D173" s="5"/>
      <c r="E173" s="5"/>
      <c r="F173" s="5" t="s">
        <v>5</v>
      </c>
      <c r="G173" s="19" t="n">
        <v>69050</v>
      </c>
      <c r="H173" s="5" t="s">
        <v>1</v>
      </c>
      <c r="I173" s="18" t="s">
        <v>322</v>
      </c>
    </row>
    <row r="174" s="7" customFormat="true" ht="25" hidden="false" customHeight="true" outlineLevel="0" collapsed="false">
      <c r="A174" s="8" t="s">
        <v>6</v>
      </c>
      <c r="B174" s="5" t="s">
        <v>323</v>
      </c>
      <c r="C174" s="5"/>
      <c r="D174" s="5"/>
      <c r="E174" s="5"/>
      <c r="F174" s="5" t="s">
        <v>8</v>
      </c>
      <c r="G174" s="5" t="s">
        <v>285</v>
      </c>
      <c r="H174" s="5"/>
      <c r="I174" s="18"/>
    </row>
    <row r="175" s="7" customFormat="true" ht="25" hidden="false" customHeight="true" outlineLevel="0" collapsed="false">
      <c r="A175" s="10" t="s">
        <v>10</v>
      </c>
      <c r="B175" s="11" t="s">
        <v>11</v>
      </c>
      <c r="C175" s="5" t="s">
        <v>12</v>
      </c>
      <c r="D175" s="11" t="s">
        <v>13</v>
      </c>
      <c r="E175" s="11" t="s">
        <v>14</v>
      </c>
      <c r="F175" s="11" t="s">
        <v>15</v>
      </c>
      <c r="G175" s="5" t="s">
        <v>16</v>
      </c>
      <c r="H175" s="5"/>
      <c r="I175" s="18"/>
    </row>
    <row r="176" s="7" customFormat="true" ht="25" hidden="false" customHeight="true" outlineLevel="0" collapsed="false">
      <c r="A176" s="10"/>
      <c r="B176" s="11"/>
      <c r="C176" s="5"/>
      <c r="D176" s="5"/>
      <c r="E176" s="5"/>
      <c r="F176" s="5"/>
      <c r="G176" s="5"/>
      <c r="H176" s="5"/>
      <c r="I176" s="18"/>
    </row>
    <row r="177" s="7" customFormat="true" ht="25" hidden="false" customHeight="true" outlineLevel="0" collapsed="false">
      <c r="A177" s="12" t="s">
        <v>324</v>
      </c>
      <c r="B177" s="13" t="s">
        <v>325</v>
      </c>
      <c r="C177" s="13" t="s">
        <v>294</v>
      </c>
      <c r="D177" s="13" t="s">
        <v>326</v>
      </c>
      <c r="E177" s="13" t="s">
        <v>25</v>
      </c>
      <c r="F177" s="13" t="n">
        <v>56</v>
      </c>
      <c r="G177" s="13" t="s">
        <v>22</v>
      </c>
      <c r="H177" s="13" t="n">
        <f aca="false">COUNTA(A177:A183)</f>
        <v>7</v>
      </c>
      <c r="I177" s="15"/>
    </row>
    <row r="178" s="7" customFormat="true" ht="25" hidden="false" customHeight="true" outlineLevel="0" collapsed="false">
      <c r="A178" s="12" t="s">
        <v>327</v>
      </c>
      <c r="B178" s="13" t="s">
        <v>328</v>
      </c>
      <c r="C178" s="13" t="s">
        <v>294</v>
      </c>
      <c r="D178" s="13" t="s">
        <v>326</v>
      </c>
      <c r="E178" s="13" t="s">
        <v>25</v>
      </c>
      <c r="F178" s="13" t="n">
        <v>30</v>
      </c>
      <c r="G178" s="13" t="s">
        <v>22</v>
      </c>
      <c r="H178" s="13"/>
      <c r="I178" s="15"/>
    </row>
    <row r="179" s="7" customFormat="true" ht="25" hidden="false" customHeight="true" outlineLevel="0" collapsed="false">
      <c r="A179" s="12" t="s">
        <v>329</v>
      </c>
      <c r="B179" s="13" t="s">
        <v>330</v>
      </c>
      <c r="C179" s="13" t="s">
        <v>294</v>
      </c>
      <c r="D179" s="13" t="s">
        <v>326</v>
      </c>
      <c r="E179" s="13" t="s">
        <v>25</v>
      </c>
      <c r="F179" s="13" t="n">
        <v>60</v>
      </c>
      <c r="G179" s="13" t="s">
        <v>22</v>
      </c>
      <c r="H179" s="13"/>
      <c r="I179" s="15"/>
    </row>
    <row r="180" s="7" customFormat="true" ht="25" hidden="false" customHeight="true" outlineLevel="0" collapsed="false">
      <c r="A180" s="12" t="s">
        <v>331</v>
      </c>
      <c r="B180" s="13" t="s">
        <v>332</v>
      </c>
      <c r="C180" s="13" t="s">
        <v>294</v>
      </c>
      <c r="D180" s="13" t="s">
        <v>326</v>
      </c>
      <c r="E180" s="13" t="s">
        <v>25</v>
      </c>
      <c r="F180" s="13" t="n">
        <v>47</v>
      </c>
      <c r="G180" s="13" t="s">
        <v>22</v>
      </c>
      <c r="H180" s="13"/>
      <c r="I180" s="15"/>
    </row>
    <row r="181" s="7" customFormat="true" ht="25" hidden="false" customHeight="true" outlineLevel="0" collapsed="false">
      <c r="A181" s="12" t="s">
        <v>333</v>
      </c>
      <c r="B181" s="13" t="s">
        <v>334</v>
      </c>
      <c r="C181" s="13" t="s">
        <v>294</v>
      </c>
      <c r="D181" s="13" t="s">
        <v>326</v>
      </c>
      <c r="E181" s="13" t="s">
        <v>25</v>
      </c>
      <c r="F181" s="13" t="n">
        <v>55</v>
      </c>
      <c r="G181" s="13" t="s">
        <v>22</v>
      </c>
      <c r="H181" s="13"/>
      <c r="I181" s="15"/>
    </row>
    <row r="182" s="7" customFormat="true" ht="25" hidden="false" customHeight="true" outlineLevel="0" collapsed="false">
      <c r="A182" s="12" t="s">
        <v>335</v>
      </c>
      <c r="B182" s="13" t="s">
        <v>336</v>
      </c>
      <c r="C182" s="13" t="s">
        <v>294</v>
      </c>
      <c r="D182" s="13" t="s">
        <v>337</v>
      </c>
      <c r="E182" s="13" t="s">
        <v>25</v>
      </c>
      <c r="F182" s="13" t="n">
        <v>43</v>
      </c>
      <c r="G182" s="13" t="s">
        <v>22</v>
      </c>
      <c r="H182" s="13"/>
      <c r="I182" s="15"/>
    </row>
    <row r="183" s="7" customFormat="true" ht="25" hidden="false" customHeight="true" outlineLevel="0" collapsed="false">
      <c r="A183" s="12" t="s">
        <v>338</v>
      </c>
      <c r="B183" s="13" t="s">
        <v>339</v>
      </c>
      <c r="C183" s="13" t="s">
        <v>294</v>
      </c>
      <c r="D183" s="13" t="s">
        <v>326</v>
      </c>
      <c r="E183" s="13" t="s">
        <v>25</v>
      </c>
      <c r="F183" s="13" t="n">
        <v>48</v>
      </c>
      <c r="G183" s="13" t="s">
        <v>22</v>
      </c>
      <c r="H183" s="13"/>
      <c r="I183" s="15"/>
    </row>
    <row r="184" s="7" customFormat="true" ht="25" hidden="false" customHeight="true" outlineLevel="0" collapsed="false">
      <c r="A184" s="8" t="s">
        <v>3</v>
      </c>
      <c r="B184" s="5" t="s">
        <v>282</v>
      </c>
      <c r="C184" s="5"/>
      <c r="D184" s="5"/>
      <c r="E184" s="5"/>
      <c r="F184" s="5" t="s">
        <v>105</v>
      </c>
      <c r="G184" s="19" t="n">
        <v>85849</v>
      </c>
      <c r="H184" s="5" t="s">
        <v>1</v>
      </c>
      <c r="I184" s="18" t="s">
        <v>340</v>
      </c>
    </row>
    <row r="185" s="7" customFormat="true" ht="25" hidden="false" customHeight="true" outlineLevel="0" collapsed="false">
      <c r="A185" s="8" t="s">
        <v>6</v>
      </c>
      <c r="B185" s="5" t="s">
        <v>341</v>
      </c>
      <c r="C185" s="5"/>
      <c r="D185" s="5"/>
      <c r="E185" s="5"/>
      <c r="F185" s="5" t="s">
        <v>8</v>
      </c>
      <c r="G185" s="5" t="s">
        <v>285</v>
      </c>
      <c r="H185" s="5"/>
      <c r="I185" s="18"/>
    </row>
    <row r="186" s="7" customFormat="true" ht="25" hidden="false" customHeight="true" outlineLevel="0" collapsed="false">
      <c r="A186" s="10" t="s">
        <v>10</v>
      </c>
      <c r="B186" s="11" t="s">
        <v>11</v>
      </c>
      <c r="C186" s="5" t="s">
        <v>12</v>
      </c>
      <c r="D186" s="11" t="s">
        <v>13</v>
      </c>
      <c r="E186" s="11" t="s">
        <v>14</v>
      </c>
      <c r="F186" s="11" t="s">
        <v>15</v>
      </c>
      <c r="G186" s="5" t="s">
        <v>16</v>
      </c>
      <c r="H186" s="5"/>
      <c r="I186" s="18"/>
    </row>
    <row r="187" s="7" customFormat="true" ht="25" hidden="false" customHeight="true" outlineLevel="0" collapsed="false">
      <c r="A187" s="10"/>
      <c r="B187" s="11"/>
      <c r="C187" s="5"/>
      <c r="D187" s="5"/>
      <c r="E187" s="5"/>
      <c r="F187" s="5"/>
      <c r="G187" s="5"/>
      <c r="H187" s="5"/>
      <c r="I187" s="18"/>
    </row>
    <row r="188" s="7" customFormat="true" ht="25" hidden="false" customHeight="true" outlineLevel="0" collapsed="false">
      <c r="A188" s="12" t="s">
        <v>342</v>
      </c>
      <c r="B188" s="54" t="s">
        <v>343</v>
      </c>
      <c r="C188" s="13" t="s">
        <v>285</v>
      </c>
      <c r="D188" s="13" t="s">
        <v>199</v>
      </c>
      <c r="E188" s="13" t="s">
        <v>21</v>
      </c>
      <c r="F188" s="13" t="n">
        <v>40</v>
      </c>
      <c r="G188" s="13" t="s">
        <v>22</v>
      </c>
      <c r="H188" s="16" t="n">
        <f aca="false">COUNTA(A188:A238)</f>
        <v>51</v>
      </c>
      <c r="I188" s="15"/>
    </row>
    <row r="189" s="7" customFormat="true" ht="25" hidden="false" customHeight="true" outlineLevel="0" collapsed="false">
      <c r="A189" s="12" t="s">
        <v>344</v>
      </c>
      <c r="B189" s="13" t="s">
        <v>345</v>
      </c>
      <c r="C189" s="13" t="s">
        <v>285</v>
      </c>
      <c r="D189" s="13" t="s">
        <v>147</v>
      </c>
      <c r="E189" s="13" t="s">
        <v>25</v>
      </c>
      <c r="F189" s="13" t="n">
        <v>45</v>
      </c>
      <c r="G189" s="13" t="s">
        <v>22</v>
      </c>
      <c r="H189" s="16"/>
      <c r="I189" s="15"/>
    </row>
    <row r="190" s="7" customFormat="true" ht="25" hidden="false" customHeight="true" outlineLevel="0" collapsed="false">
      <c r="A190" s="12" t="s">
        <v>346</v>
      </c>
      <c r="B190" s="13" t="s">
        <v>347</v>
      </c>
      <c r="C190" s="13" t="s">
        <v>285</v>
      </c>
      <c r="D190" s="13" t="s">
        <v>147</v>
      </c>
      <c r="E190" s="13" t="s">
        <v>25</v>
      </c>
      <c r="F190" s="13" t="n">
        <v>43</v>
      </c>
      <c r="G190" s="13" t="s">
        <v>22</v>
      </c>
      <c r="H190" s="16"/>
      <c r="I190" s="15"/>
    </row>
    <row r="191" s="7" customFormat="true" ht="25" hidden="false" customHeight="true" outlineLevel="0" collapsed="false">
      <c r="A191" s="12" t="s">
        <v>348</v>
      </c>
      <c r="B191" s="13" t="s">
        <v>349</v>
      </c>
      <c r="C191" s="13" t="s">
        <v>285</v>
      </c>
      <c r="D191" s="13" t="s">
        <v>147</v>
      </c>
      <c r="E191" s="13" t="s">
        <v>25</v>
      </c>
      <c r="F191" s="13" t="n">
        <v>48</v>
      </c>
      <c r="G191" s="13" t="s">
        <v>22</v>
      </c>
      <c r="H191" s="16"/>
      <c r="I191" s="15"/>
    </row>
    <row r="192" s="7" customFormat="true" ht="25" hidden="false" customHeight="true" outlineLevel="0" collapsed="false">
      <c r="A192" s="12" t="s">
        <v>350</v>
      </c>
      <c r="B192" s="13" t="s">
        <v>351</v>
      </c>
      <c r="C192" s="13" t="s">
        <v>285</v>
      </c>
      <c r="D192" s="13" t="s">
        <v>147</v>
      </c>
      <c r="E192" s="13" t="s">
        <v>25</v>
      </c>
      <c r="F192" s="13" t="n">
        <v>48</v>
      </c>
      <c r="G192" s="13" t="s">
        <v>22</v>
      </c>
      <c r="H192" s="16"/>
      <c r="I192" s="15"/>
    </row>
    <row r="193" s="7" customFormat="true" ht="25" hidden="false" customHeight="true" outlineLevel="0" collapsed="false">
      <c r="A193" s="12" t="s">
        <v>352</v>
      </c>
      <c r="B193" s="13" t="s">
        <v>353</v>
      </c>
      <c r="C193" s="13" t="s">
        <v>285</v>
      </c>
      <c r="D193" s="13" t="s">
        <v>147</v>
      </c>
      <c r="E193" s="13" t="s">
        <v>21</v>
      </c>
      <c r="F193" s="13" t="n">
        <v>40</v>
      </c>
      <c r="G193" s="13" t="s">
        <v>22</v>
      </c>
      <c r="H193" s="16"/>
      <c r="I193" s="15"/>
    </row>
    <row r="194" s="7" customFormat="true" ht="25" hidden="false" customHeight="true" outlineLevel="0" collapsed="false">
      <c r="A194" s="12" t="s">
        <v>354</v>
      </c>
      <c r="B194" s="13" t="s">
        <v>355</v>
      </c>
      <c r="C194" s="13" t="s">
        <v>285</v>
      </c>
      <c r="D194" s="13" t="s">
        <v>147</v>
      </c>
      <c r="E194" s="13" t="s">
        <v>25</v>
      </c>
      <c r="F194" s="13" t="n">
        <v>45</v>
      </c>
      <c r="G194" s="13" t="s">
        <v>22</v>
      </c>
      <c r="H194" s="16"/>
      <c r="I194" s="15"/>
    </row>
    <row r="195" s="7" customFormat="true" ht="25" hidden="false" customHeight="true" outlineLevel="0" collapsed="false">
      <c r="A195" s="12" t="s">
        <v>356</v>
      </c>
      <c r="B195" s="13" t="s">
        <v>357</v>
      </c>
      <c r="C195" s="13" t="s">
        <v>285</v>
      </c>
      <c r="D195" s="13" t="s">
        <v>199</v>
      </c>
      <c r="E195" s="13" t="s">
        <v>21</v>
      </c>
      <c r="F195" s="13" t="n">
        <v>42</v>
      </c>
      <c r="G195" s="13" t="s">
        <v>22</v>
      </c>
      <c r="H195" s="16"/>
      <c r="I195" s="15"/>
    </row>
    <row r="196" s="7" customFormat="true" ht="25" hidden="false" customHeight="true" outlineLevel="0" collapsed="false">
      <c r="A196" s="12" t="s">
        <v>358</v>
      </c>
      <c r="B196" s="13" t="s">
        <v>359</v>
      </c>
      <c r="C196" s="13" t="s">
        <v>285</v>
      </c>
      <c r="D196" s="13" t="s">
        <v>147</v>
      </c>
      <c r="E196" s="13" t="s">
        <v>25</v>
      </c>
      <c r="F196" s="13" t="n">
        <v>49</v>
      </c>
      <c r="G196" s="13" t="s">
        <v>22</v>
      </c>
      <c r="H196" s="16"/>
      <c r="I196" s="15"/>
    </row>
    <row r="197" s="7" customFormat="true" ht="25" hidden="false" customHeight="true" outlineLevel="0" collapsed="false">
      <c r="A197" s="12" t="s">
        <v>360</v>
      </c>
      <c r="B197" s="13" t="s">
        <v>361</v>
      </c>
      <c r="C197" s="13" t="s">
        <v>285</v>
      </c>
      <c r="D197" s="13" t="s">
        <v>147</v>
      </c>
      <c r="E197" s="13" t="s">
        <v>25</v>
      </c>
      <c r="F197" s="13" t="n">
        <v>46</v>
      </c>
      <c r="G197" s="13" t="s">
        <v>22</v>
      </c>
      <c r="H197" s="16"/>
      <c r="I197" s="15"/>
    </row>
    <row r="198" s="7" customFormat="true" ht="25" hidden="false" customHeight="true" outlineLevel="0" collapsed="false">
      <c r="A198" s="12" t="s">
        <v>362</v>
      </c>
      <c r="B198" s="13" t="s">
        <v>363</v>
      </c>
      <c r="C198" s="13" t="s">
        <v>285</v>
      </c>
      <c r="D198" s="13" t="s">
        <v>147</v>
      </c>
      <c r="E198" s="13" t="s">
        <v>25</v>
      </c>
      <c r="F198" s="13" t="n">
        <v>55</v>
      </c>
      <c r="G198" s="13" t="s">
        <v>22</v>
      </c>
      <c r="H198" s="16"/>
      <c r="I198" s="15"/>
    </row>
    <row r="199" s="7" customFormat="true" ht="25" hidden="false" customHeight="true" outlineLevel="0" collapsed="false">
      <c r="A199" s="12" t="s">
        <v>364</v>
      </c>
      <c r="B199" s="13" t="s">
        <v>365</v>
      </c>
      <c r="C199" s="13" t="s">
        <v>285</v>
      </c>
      <c r="D199" s="13" t="s">
        <v>147</v>
      </c>
      <c r="E199" s="13" t="s">
        <v>25</v>
      </c>
      <c r="F199" s="13" t="n">
        <v>46</v>
      </c>
      <c r="G199" s="13" t="s">
        <v>22</v>
      </c>
      <c r="H199" s="16"/>
      <c r="I199" s="15"/>
    </row>
    <row r="200" s="7" customFormat="true" ht="25" hidden="false" customHeight="true" outlineLevel="0" collapsed="false">
      <c r="A200" s="12" t="s">
        <v>366</v>
      </c>
      <c r="B200" s="13" t="s">
        <v>367</v>
      </c>
      <c r="C200" s="13" t="s">
        <v>285</v>
      </c>
      <c r="D200" s="13" t="s">
        <v>147</v>
      </c>
      <c r="E200" s="13" t="s">
        <v>25</v>
      </c>
      <c r="F200" s="13" t="n">
        <v>38</v>
      </c>
      <c r="G200" s="13" t="s">
        <v>22</v>
      </c>
      <c r="H200" s="16"/>
      <c r="I200" s="15"/>
    </row>
    <row r="201" s="7" customFormat="true" ht="25" hidden="false" customHeight="true" outlineLevel="0" collapsed="false">
      <c r="A201" s="12" t="s">
        <v>368</v>
      </c>
      <c r="B201" s="13" t="s">
        <v>369</v>
      </c>
      <c r="C201" s="13" t="s">
        <v>285</v>
      </c>
      <c r="D201" s="13" t="s">
        <v>147</v>
      </c>
      <c r="E201" s="13" t="s">
        <v>25</v>
      </c>
      <c r="F201" s="13" t="n">
        <v>42</v>
      </c>
      <c r="G201" s="13" t="s">
        <v>22</v>
      </c>
      <c r="H201" s="16"/>
      <c r="I201" s="15"/>
    </row>
    <row r="202" s="7" customFormat="true" ht="25" hidden="false" customHeight="true" outlineLevel="0" collapsed="false">
      <c r="A202" s="12" t="s">
        <v>370</v>
      </c>
      <c r="B202" s="13" t="s">
        <v>371</v>
      </c>
      <c r="C202" s="13" t="s">
        <v>285</v>
      </c>
      <c r="D202" s="13" t="s">
        <v>147</v>
      </c>
      <c r="E202" s="13" t="s">
        <v>25</v>
      </c>
      <c r="F202" s="13" t="n">
        <v>56</v>
      </c>
      <c r="G202" s="13" t="s">
        <v>22</v>
      </c>
      <c r="H202" s="16"/>
      <c r="I202" s="15"/>
    </row>
    <row r="203" s="7" customFormat="true" ht="25" hidden="false" customHeight="true" outlineLevel="0" collapsed="false">
      <c r="A203" s="12" t="s">
        <v>372</v>
      </c>
      <c r="B203" s="13" t="s">
        <v>373</v>
      </c>
      <c r="C203" s="13" t="s">
        <v>285</v>
      </c>
      <c r="D203" s="13" t="s">
        <v>147</v>
      </c>
      <c r="E203" s="13" t="s">
        <v>25</v>
      </c>
      <c r="F203" s="13" t="n">
        <v>53</v>
      </c>
      <c r="G203" s="13" t="s">
        <v>22</v>
      </c>
      <c r="H203" s="16"/>
      <c r="I203" s="15"/>
    </row>
    <row r="204" s="7" customFormat="true" ht="25" hidden="false" customHeight="true" outlineLevel="0" collapsed="false">
      <c r="A204" s="12" t="s">
        <v>374</v>
      </c>
      <c r="B204" s="13" t="s">
        <v>375</v>
      </c>
      <c r="C204" s="13" t="s">
        <v>285</v>
      </c>
      <c r="D204" s="13" t="s">
        <v>147</v>
      </c>
      <c r="E204" s="13" t="s">
        <v>25</v>
      </c>
      <c r="F204" s="13" t="n">
        <v>36</v>
      </c>
      <c r="G204" s="13" t="s">
        <v>22</v>
      </c>
      <c r="H204" s="16"/>
      <c r="I204" s="15"/>
    </row>
    <row r="205" s="7" customFormat="true" ht="25" hidden="false" customHeight="true" outlineLevel="0" collapsed="false">
      <c r="A205" s="12" t="s">
        <v>376</v>
      </c>
      <c r="B205" s="13" t="s">
        <v>377</v>
      </c>
      <c r="C205" s="13" t="s">
        <v>285</v>
      </c>
      <c r="D205" s="13" t="s">
        <v>147</v>
      </c>
      <c r="E205" s="13" t="s">
        <v>25</v>
      </c>
      <c r="F205" s="13" t="n">
        <v>35</v>
      </c>
      <c r="G205" s="13" t="s">
        <v>22</v>
      </c>
      <c r="H205" s="16"/>
      <c r="I205" s="15"/>
    </row>
    <row r="206" s="7" customFormat="true" ht="25" hidden="false" customHeight="true" outlineLevel="0" collapsed="false">
      <c r="A206" s="12" t="s">
        <v>378</v>
      </c>
      <c r="B206" s="13" t="s">
        <v>379</v>
      </c>
      <c r="C206" s="13" t="s">
        <v>285</v>
      </c>
      <c r="D206" s="13" t="s">
        <v>147</v>
      </c>
      <c r="E206" s="13" t="s">
        <v>25</v>
      </c>
      <c r="F206" s="13" t="n">
        <v>48</v>
      </c>
      <c r="G206" s="13" t="s">
        <v>22</v>
      </c>
      <c r="H206" s="16"/>
      <c r="I206" s="15"/>
    </row>
    <row r="207" s="7" customFormat="true" ht="25" hidden="false" customHeight="true" outlineLevel="0" collapsed="false">
      <c r="A207" s="12" t="s">
        <v>380</v>
      </c>
      <c r="B207" s="13" t="s">
        <v>381</v>
      </c>
      <c r="C207" s="13" t="s">
        <v>285</v>
      </c>
      <c r="D207" s="13" t="s">
        <v>147</v>
      </c>
      <c r="E207" s="13" t="s">
        <v>25</v>
      </c>
      <c r="F207" s="13" t="n">
        <v>56</v>
      </c>
      <c r="G207" s="13" t="s">
        <v>22</v>
      </c>
      <c r="H207" s="16"/>
      <c r="I207" s="15"/>
    </row>
    <row r="208" s="7" customFormat="true" ht="25" hidden="false" customHeight="true" outlineLevel="0" collapsed="false">
      <c r="A208" s="12" t="s">
        <v>382</v>
      </c>
      <c r="B208" s="13" t="s">
        <v>383</v>
      </c>
      <c r="C208" s="13" t="s">
        <v>285</v>
      </c>
      <c r="D208" s="13" t="s">
        <v>147</v>
      </c>
      <c r="E208" s="13" t="s">
        <v>25</v>
      </c>
      <c r="F208" s="13" t="n">
        <v>49</v>
      </c>
      <c r="G208" s="13" t="s">
        <v>22</v>
      </c>
      <c r="H208" s="16"/>
      <c r="I208" s="15"/>
    </row>
    <row r="209" s="7" customFormat="true" ht="25" hidden="false" customHeight="true" outlineLevel="0" collapsed="false">
      <c r="A209" s="12" t="s">
        <v>384</v>
      </c>
      <c r="B209" s="13" t="s">
        <v>385</v>
      </c>
      <c r="C209" s="13" t="s">
        <v>285</v>
      </c>
      <c r="D209" s="13" t="s">
        <v>147</v>
      </c>
      <c r="E209" s="13" t="s">
        <v>25</v>
      </c>
      <c r="F209" s="13" t="n">
        <v>48</v>
      </c>
      <c r="G209" s="13" t="s">
        <v>22</v>
      </c>
      <c r="H209" s="16"/>
      <c r="I209" s="15"/>
    </row>
    <row r="210" s="7" customFormat="true" ht="25" hidden="false" customHeight="true" outlineLevel="0" collapsed="false">
      <c r="A210" s="12" t="s">
        <v>386</v>
      </c>
      <c r="B210" s="13" t="s">
        <v>387</v>
      </c>
      <c r="C210" s="13" t="s">
        <v>285</v>
      </c>
      <c r="D210" s="13" t="s">
        <v>147</v>
      </c>
      <c r="E210" s="13" t="s">
        <v>25</v>
      </c>
      <c r="F210" s="13" t="n">
        <v>47</v>
      </c>
      <c r="G210" s="13" t="s">
        <v>22</v>
      </c>
      <c r="H210" s="16"/>
      <c r="I210" s="15"/>
    </row>
    <row r="211" s="7" customFormat="true" ht="25" hidden="false" customHeight="true" outlineLevel="0" collapsed="false">
      <c r="A211" s="12" t="s">
        <v>388</v>
      </c>
      <c r="B211" s="13" t="s">
        <v>389</v>
      </c>
      <c r="C211" s="13" t="s">
        <v>285</v>
      </c>
      <c r="D211" s="13" t="s">
        <v>147</v>
      </c>
      <c r="E211" s="13" t="s">
        <v>21</v>
      </c>
      <c r="F211" s="13" t="n">
        <v>42</v>
      </c>
      <c r="G211" s="13" t="s">
        <v>22</v>
      </c>
      <c r="H211" s="16"/>
      <c r="I211" s="15"/>
    </row>
    <row r="212" s="7" customFormat="true" ht="25" hidden="false" customHeight="true" outlineLevel="0" collapsed="false">
      <c r="A212" s="12" t="s">
        <v>390</v>
      </c>
      <c r="B212" s="13" t="s">
        <v>391</v>
      </c>
      <c r="C212" s="13" t="s">
        <v>285</v>
      </c>
      <c r="D212" s="13" t="s">
        <v>147</v>
      </c>
      <c r="E212" s="13" t="s">
        <v>25</v>
      </c>
      <c r="F212" s="13" t="n">
        <v>45</v>
      </c>
      <c r="G212" s="13" t="s">
        <v>22</v>
      </c>
      <c r="H212" s="16"/>
      <c r="I212" s="15"/>
    </row>
    <row r="213" s="7" customFormat="true" ht="25" hidden="false" customHeight="true" outlineLevel="0" collapsed="false">
      <c r="A213" s="12" t="s">
        <v>392</v>
      </c>
      <c r="B213" s="13" t="s">
        <v>393</v>
      </c>
      <c r="C213" s="13" t="s">
        <v>285</v>
      </c>
      <c r="D213" s="13" t="s">
        <v>147</v>
      </c>
      <c r="E213" s="13" t="s">
        <v>25</v>
      </c>
      <c r="F213" s="13" t="n">
        <v>37</v>
      </c>
      <c r="G213" s="13" t="s">
        <v>22</v>
      </c>
      <c r="H213" s="16"/>
      <c r="I213" s="15"/>
    </row>
    <row r="214" s="7" customFormat="true" ht="25" hidden="false" customHeight="true" outlineLevel="0" collapsed="false">
      <c r="A214" s="12" t="s">
        <v>394</v>
      </c>
      <c r="B214" s="13" t="s">
        <v>395</v>
      </c>
      <c r="C214" s="13" t="s">
        <v>285</v>
      </c>
      <c r="D214" s="13" t="s">
        <v>147</v>
      </c>
      <c r="E214" s="13" t="s">
        <v>25</v>
      </c>
      <c r="F214" s="13" t="n">
        <v>48</v>
      </c>
      <c r="G214" s="13" t="s">
        <v>22</v>
      </c>
      <c r="H214" s="16"/>
      <c r="I214" s="15"/>
    </row>
    <row r="215" s="7" customFormat="true" ht="25" hidden="false" customHeight="true" outlineLevel="0" collapsed="false">
      <c r="A215" s="12" t="s">
        <v>396</v>
      </c>
      <c r="B215" s="13" t="s">
        <v>397</v>
      </c>
      <c r="C215" s="13" t="s">
        <v>285</v>
      </c>
      <c r="D215" s="13" t="s">
        <v>398</v>
      </c>
      <c r="E215" s="13" t="s">
        <v>25</v>
      </c>
      <c r="F215" s="13" t="n">
        <v>34</v>
      </c>
      <c r="G215" s="13" t="s">
        <v>22</v>
      </c>
      <c r="H215" s="16"/>
      <c r="I215" s="15"/>
    </row>
    <row r="216" s="7" customFormat="true" ht="25" hidden="false" customHeight="true" outlineLevel="0" collapsed="false">
      <c r="A216" s="12" t="s">
        <v>399</v>
      </c>
      <c r="B216" s="13" t="s">
        <v>400</v>
      </c>
      <c r="C216" s="13" t="s">
        <v>285</v>
      </c>
      <c r="D216" s="13" t="s">
        <v>147</v>
      </c>
      <c r="E216" s="13" t="s">
        <v>21</v>
      </c>
      <c r="F216" s="13" t="n">
        <v>52</v>
      </c>
      <c r="G216" s="13" t="s">
        <v>22</v>
      </c>
      <c r="H216" s="16"/>
      <c r="I216" s="15"/>
    </row>
    <row r="217" s="7" customFormat="true" ht="25" hidden="false" customHeight="true" outlineLevel="0" collapsed="false">
      <c r="A217" s="12" t="s">
        <v>401</v>
      </c>
      <c r="B217" s="13" t="s">
        <v>402</v>
      </c>
      <c r="C217" s="13" t="s">
        <v>285</v>
      </c>
      <c r="D217" s="13" t="s">
        <v>147</v>
      </c>
      <c r="E217" s="13" t="s">
        <v>25</v>
      </c>
      <c r="F217" s="13" t="n">
        <v>42</v>
      </c>
      <c r="G217" s="13" t="s">
        <v>22</v>
      </c>
      <c r="H217" s="16"/>
      <c r="I217" s="15"/>
    </row>
    <row r="218" s="7" customFormat="true" ht="25" hidden="false" customHeight="true" outlineLevel="0" collapsed="false">
      <c r="A218" s="12" t="s">
        <v>403</v>
      </c>
      <c r="B218" s="13" t="s">
        <v>404</v>
      </c>
      <c r="C218" s="13" t="s">
        <v>285</v>
      </c>
      <c r="D218" s="13" t="s">
        <v>147</v>
      </c>
      <c r="E218" s="13" t="s">
        <v>25</v>
      </c>
      <c r="F218" s="13" t="n">
        <v>52</v>
      </c>
      <c r="G218" s="13" t="s">
        <v>22</v>
      </c>
      <c r="H218" s="16"/>
      <c r="I218" s="15"/>
    </row>
    <row r="219" s="7" customFormat="true" ht="25" hidden="false" customHeight="true" outlineLevel="0" collapsed="false">
      <c r="A219" s="12" t="s">
        <v>405</v>
      </c>
      <c r="B219" s="13" t="s">
        <v>406</v>
      </c>
      <c r="C219" s="13" t="s">
        <v>285</v>
      </c>
      <c r="D219" s="13" t="s">
        <v>147</v>
      </c>
      <c r="E219" s="13" t="s">
        <v>25</v>
      </c>
      <c r="F219" s="13" t="n">
        <v>58</v>
      </c>
      <c r="G219" s="13" t="s">
        <v>22</v>
      </c>
      <c r="H219" s="16"/>
      <c r="I219" s="15"/>
    </row>
    <row r="220" s="7" customFormat="true" ht="25" hidden="false" customHeight="true" outlineLevel="0" collapsed="false">
      <c r="A220" s="12" t="s">
        <v>407</v>
      </c>
      <c r="B220" s="13" t="s">
        <v>408</v>
      </c>
      <c r="C220" s="13" t="s">
        <v>285</v>
      </c>
      <c r="D220" s="13" t="s">
        <v>147</v>
      </c>
      <c r="E220" s="13" t="s">
        <v>25</v>
      </c>
      <c r="F220" s="13" t="n">
        <v>53</v>
      </c>
      <c r="G220" s="13" t="s">
        <v>22</v>
      </c>
      <c r="H220" s="16"/>
      <c r="I220" s="15"/>
    </row>
    <row r="221" s="7" customFormat="true" ht="25" hidden="false" customHeight="true" outlineLevel="0" collapsed="false">
      <c r="A221" s="12" t="s">
        <v>409</v>
      </c>
      <c r="B221" s="13" t="s">
        <v>410</v>
      </c>
      <c r="C221" s="13" t="s">
        <v>285</v>
      </c>
      <c r="D221" s="13" t="s">
        <v>147</v>
      </c>
      <c r="E221" s="13" t="s">
        <v>25</v>
      </c>
      <c r="F221" s="13" t="n">
        <v>52</v>
      </c>
      <c r="G221" s="13" t="s">
        <v>22</v>
      </c>
      <c r="H221" s="16"/>
      <c r="I221" s="15"/>
    </row>
    <row r="222" s="7" customFormat="true" ht="25" hidden="false" customHeight="true" outlineLevel="0" collapsed="false">
      <c r="A222" s="12" t="s">
        <v>411</v>
      </c>
      <c r="B222" s="13" t="s">
        <v>412</v>
      </c>
      <c r="C222" s="13" t="s">
        <v>285</v>
      </c>
      <c r="D222" s="13" t="s">
        <v>147</v>
      </c>
      <c r="E222" s="13" t="s">
        <v>21</v>
      </c>
      <c r="F222" s="13" t="n">
        <v>47</v>
      </c>
      <c r="G222" s="13" t="s">
        <v>22</v>
      </c>
      <c r="H222" s="16"/>
      <c r="I222" s="15"/>
    </row>
    <row r="223" s="7" customFormat="true" ht="25" hidden="false" customHeight="true" outlineLevel="0" collapsed="false">
      <c r="A223" s="12" t="s">
        <v>413</v>
      </c>
      <c r="B223" s="13" t="s">
        <v>414</v>
      </c>
      <c r="C223" s="13" t="s">
        <v>285</v>
      </c>
      <c r="D223" s="13" t="s">
        <v>147</v>
      </c>
      <c r="E223" s="13" t="s">
        <v>25</v>
      </c>
      <c r="F223" s="13" t="n">
        <v>46</v>
      </c>
      <c r="G223" s="13" t="s">
        <v>22</v>
      </c>
      <c r="H223" s="16"/>
      <c r="I223" s="15"/>
    </row>
    <row r="224" s="7" customFormat="true" ht="25" hidden="false" customHeight="true" outlineLevel="0" collapsed="false">
      <c r="A224" s="12" t="s">
        <v>415</v>
      </c>
      <c r="B224" s="13" t="s">
        <v>416</v>
      </c>
      <c r="C224" s="13" t="s">
        <v>285</v>
      </c>
      <c r="D224" s="13" t="s">
        <v>147</v>
      </c>
      <c r="E224" s="13" t="s">
        <v>21</v>
      </c>
      <c r="F224" s="13" t="n">
        <v>55</v>
      </c>
      <c r="G224" s="13" t="s">
        <v>22</v>
      </c>
      <c r="H224" s="16"/>
      <c r="I224" s="15"/>
    </row>
    <row r="225" s="7" customFormat="true" ht="25" hidden="false" customHeight="true" outlineLevel="0" collapsed="false">
      <c r="A225" s="12" t="s">
        <v>417</v>
      </c>
      <c r="B225" s="13" t="s">
        <v>418</v>
      </c>
      <c r="C225" s="13" t="s">
        <v>285</v>
      </c>
      <c r="D225" s="13" t="s">
        <v>147</v>
      </c>
      <c r="E225" s="13" t="s">
        <v>25</v>
      </c>
      <c r="F225" s="13" t="n">
        <v>54</v>
      </c>
      <c r="G225" s="13" t="s">
        <v>22</v>
      </c>
      <c r="H225" s="16"/>
      <c r="I225" s="15"/>
    </row>
    <row r="226" s="7" customFormat="true" ht="25" hidden="false" customHeight="true" outlineLevel="0" collapsed="false">
      <c r="A226" s="12" t="s">
        <v>419</v>
      </c>
      <c r="B226" s="13" t="s">
        <v>420</v>
      </c>
      <c r="C226" s="13" t="s">
        <v>285</v>
      </c>
      <c r="D226" s="13" t="s">
        <v>147</v>
      </c>
      <c r="E226" s="13" t="s">
        <v>21</v>
      </c>
      <c r="F226" s="13" t="n">
        <v>48</v>
      </c>
      <c r="G226" s="13" t="s">
        <v>22</v>
      </c>
      <c r="H226" s="16"/>
      <c r="I226" s="15"/>
    </row>
    <row r="227" s="7" customFormat="true" ht="25" hidden="false" customHeight="true" outlineLevel="0" collapsed="false">
      <c r="A227" s="12" t="s">
        <v>421</v>
      </c>
      <c r="B227" s="13" t="s">
        <v>422</v>
      </c>
      <c r="C227" s="13" t="s">
        <v>285</v>
      </c>
      <c r="D227" s="13" t="s">
        <v>398</v>
      </c>
      <c r="E227" s="13" t="s">
        <v>25</v>
      </c>
      <c r="F227" s="13" t="n">
        <v>49</v>
      </c>
      <c r="G227" s="13" t="s">
        <v>22</v>
      </c>
      <c r="H227" s="16"/>
      <c r="I227" s="15"/>
    </row>
    <row r="228" s="7" customFormat="true" ht="25" hidden="false" customHeight="true" outlineLevel="0" collapsed="false">
      <c r="A228" s="12" t="s">
        <v>423</v>
      </c>
      <c r="B228" s="13" t="s">
        <v>424</v>
      </c>
      <c r="C228" s="13" t="s">
        <v>285</v>
      </c>
      <c r="D228" s="13" t="s">
        <v>147</v>
      </c>
      <c r="E228" s="13" t="s">
        <v>21</v>
      </c>
      <c r="F228" s="13" t="n">
        <v>29</v>
      </c>
      <c r="G228" s="13" t="s">
        <v>22</v>
      </c>
      <c r="H228" s="16"/>
      <c r="I228" s="15"/>
    </row>
    <row r="229" s="7" customFormat="true" ht="25" hidden="false" customHeight="true" outlineLevel="0" collapsed="false">
      <c r="A229" s="12" t="s">
        <v>425</v>
      </c>
      <c r="B229" s="13" t="s">
        <v>426</v>
      </c>
      <c r="C229" s="13" t="s">
        <v>285</v>
      </c>
      <c r="D229" s="13" t="s">
        <v>147</v>
      </c>
      <c r="E229" s="13" t="s">
        <v>25</v>
      </c>
      <c r="F229" s="13" t="n">
        <v>53</v>
      </c>
      <c r="G229" s="13" t="s">
        <v>22</v>
      </c>
      <c r="H229" s="16"/>
      <c r="I229" s="15"/>
    </row>
    <row r="230" s="7" customFormat="true" ht="25" hidden="false" customHeight="true" outlineLevel="0" collapsed="false">
      <c r="A230" s="12" t="s">
        <v>427</v>
      </c>
      <c r="B230" s="13" t="s">
        <v>428</v>
      </c>
      <c r="C230" s="13" t="s">
        <v>285</v>
      </c>
      <c r="D230" s="13" t="s">
        <v>147</v>
      </c>
      <c r="E230" s="13" t="s">
        <v>25</v>
      </c>
      <c r="F230" s="13" t="n">
        <v>38</v>
      </c>
      <c r="G230" s="13" t="s">
        <v>22</v>
      </c>
      <c r="H230" s="16"/>
      <c r="I230" s="15"/>
    </row>
    <row r="231" s="7" customFormat="true" ht="25" hidden="false" customHeight="true" outlineLevel="0" collapsed="false">
      <c r="A231" s="12" t="s">
        <v>429</v>
      </c>
      <c r="B231" s="13" t="s">
        <v>430</v>
      </c>
      <c r="C231" s="13" t="s">
        <v>285</v>
      </c>
      <c r="D231" s="13" t="s">
        <v>147</v>
      </c>
      <c r="E231" s="13" t="s">
        <v>25</v>
      </c>
      <c r="F231" s="13" t="n">
        <v>46</v>
      </c>
      <c r="G231" s="13" t="s">
        <v>22</v>
      </c>
      <c r="H231" s="16"/>
      <c r="I231" s="15"/>
    </row>
    <row r="232" s="7" customFormat="true" ht="25" hidden="false" customHeight="true" outlineLevel="0" collapsed="false">
      <c r="A232" s="12" t="s">
        <v>431</v>
      </c>
      <c r="B232" s="13" t="s">
        <v>432</v>
      </c>
      <c r="C232" s="13" t="s">
        <v>285</v>
      </c>
      <c r="D232" s="13" t="s">
        <v>147</v>
      </c>
      <c r="E232" s="13" t="s">
        <v>21</v>
      </c>
      <c r="F232" s="13" t="n">
        <v>41</v>
      </c>
      <c r="G232" s="13" t="s">
        <v>22</v>
      </c>
      <c r="H232" s="16"/>
      <c r="I232" s="15"/>
    </row>
    <row r="233" s="7" customFormat="true" ht="25" hidden="false" customHeight="true" outlineLevel="0" collapsed="false">
      <c r="A233" s="12" t="s">
        <v>433</v>
      </c>
      <c r="B233" s="13" t="s">
        <v>434</v>
      </c>
      <c r="C233" s="13" t="s">
        <v>285</v>
      </c>
      <c r="D233" s="13" t="s">
        <v>147</v>
      </c>
      <c r="E233" s="13" t="s">
        <v>21</v>
      </c>
      <c r="F233" s="13" t="n">
        <v>51</v>
      </c>
      <c r="G233" s="13" t="s">
        <v>22</v>
      </c>
      <c r="H233" s="16"/>
      <c r="I233" s="15"/>
    </row>
    <row r="234" s="7" customFormat="true" ht="25" hidden="false" customHeight="true" outlineLevel="0" collapsed="false">
      <c r="A234" s="12" t="s">
        <v>435</v>
      </c>
      <c r="B234" s="13" t="s">
        <v>436</v>
      </c>
      <c r="C234" s="13" t="s">
        <v>285</v>
      </c>
      <c r="D234" s="13" t="s">
        <v>147</v>
      </c>
      <c r="E234" s="13" t="s">
        <v>25</v>
      </c>
      <c r="F234" s="13" t="n">
        <v>51</v>
      </c>
      <c r="G234" s="13" t="s">
        <v>22</v>
      </c>
      <c r="H234" s="16"/>
      <c r="I234" s="15"/>
    </row>
    <row r="235" s="7" customFormat="true" ht="25" hidden="false" customHeight="true" outlineLevel="0" collapsed="false">
      <c r="A235" s="12" t="s">
        <v>437</v>
      </c>
      <c r="B235" s="13" t="s">
        <v>438</v>
      </c>
      <c r="C235" s="13" t="s">
        <v>285</v>
      </c>
      <c r="D235" s="13" t="s">
        <v>147</v>
      </c>
      <c r="E235" s="13" t="s">
        <v>21</v>
      </c>
      <c r="F235" s="13" t="n">
        <v>43</v>
      </c>
      <c r="G235" s="13" t="s">
        <v>22</v>
      </c>
      <c r="H235" s="16"/>
      <c r="I235" s="15"/>
    </row>
    <row r="236" s="7" customFormat="true" ht="25" hidden="false" customHeight="true" outlineLevel="0" collapsed="false">
      <c r="A236" s="12" t="s">
        <v>439</v>
      </c>
      <c r="B236" s="13" t="s">
        <v>440</v>
      </c>
      <c r="C236" s="13" t="s">
        <v>285</v>
      </c>
      <c r="D236" s="13" t="s">
        <v>147</v>
      </c>
      <c r="E236" s="13" t="s">
        <v>25</v>
      </c>
      <c r="F236" s="13" t="n">
        <v>54</v>
      </c>
      <c r="G236" s="13" t="s">
        <v>22</v>
      </c>
      <c r="H236" s="16"/>
      <c r="I236" s="15"/>
    </row>
    <row r="237" s="7" customFormat="true" ht="25" hidden="false" customHeight="true" outlineLevel="0" collapsed="false">
      <c r="A237" s="12" t="s">
        <v>441</v>
      </c>
      <c r="B237" s="13" t="s">
        <v>442</v>
      </c>
      <c r="C237" s="13" t="s">
        <v>285</v>
      </c>
      <c r="D237" s="13" t="s">
        <v>147</v>
      </c>
      <c r="E237" s="13" t="s">
        <v>25</v>
      </c>
      <c r="F237" s="13" t="n">
        <v>37</v>
      </c>
      <c r="G237" s="13" t="s">
        <v>22</v>
      </c>
      <c r="H237" s="16"/>
      <c r="I237" s="15"/>
    </row>
    <row r="238" s="7" customFormat="true" ht="25" hidden="false" customHeight="true" outlineLevel="0" collapsed="false">
      <c r="A238" s="12" t="s">
        <v>443</v>
      </c>
      <c r="B238" s="13" t="s">
        <v>444</v>
      </c>
      <c r="C238" s="13" t="s">
        <v>285</v>
      </c>
      <c r="D238" s="13" t="s">
        <v>147</v>
      </c>
      <c r="E238" s="13" t="s">
        <v>25</v>
      </c>
      <c r="F238" s="13" t="n">
        <v>48</v>
      </c>
      <c r="G238" s="13" t="s">
        <v>22</v>
      </c>
      <c r="H238" s="16"/>
      <c r="I238" s="15"/>
    </row>
    <row r="239" s="7" customFormat="true" ht="25" hidden="false" customHeight="true" outlineLevel="0" collapsed="false">
      <c r="A239" s="8" t="s">
        <v>3</v>
      </c>
      <c r="B239" s="5" t="s">
        <v>445</v>
      </c>
      <c r="C239" s="5"/>
      <c r="D239" s="5"/>
      <c r="E239" s="5"/>
      <c r="F239" s="5" t="s">
        <v>5</v>
      </c>
      <c r="G239" s="19" t="n">
        <v>71087</v>
      </c>
      <c r="H239" s="5" t="s">
        <v>1</v>
      </c>
      <c r="I239" s="18" t="s">
        <v>446</v>
      </c>
    </row>
    <row r="240" s="7" customFormat="true" ht="25" hidden="false" customHeight="true" outlineLevel="0" collapsed="false">
      <c r="A240" s="8" t="s">
        <v>6</v>
      </c>
      <c r="B240" s="5" t="s">
        <v>447</v>
      </c>
      <c r="C240" s="5"/>
      <c r="D240" s="5"/>
      <c r="E240" s="5"/>
      <c r="F240" s="5" t="s">
        <v>8</v>
      </c>
      <c r="G240" s="5" t="s">
        <v>285</v>
      </c>
      <c r="H240" s="5"/>
      <c r="I240" s="18"/>
    </row>
    <row r="241" s="7" customFormat="true" ht="25" hidden="false" customHeight="true" outlineLevel="0" collapsed="false">
      <c r="A241" s="10" t="s">
        <v>10</v>
      </c>
      <c r="B241" s="11" t="s">
        <v>11</v>
      </c>
      <c r="C241" s="5" t="s">
        <v>12</v>
      </c>
      <c r="D241" s="11" t="s">
        <v>13</v>
      </c>
      <c r="E241" s="11" t="s">
        <v>14</v>
      </c>
      <c r="F241" s="11" t="s">
        <v>15</v>
      </c>
      <c r="G241" s="5" t="s">
        <v>16</v>
      </c>
      <c r="H241" s="5"/>
      <c r="I241" s="18"/>
    </row>
    <row r="242" s="7" customFormat="true" ht="25" hidden="false" customHeight="true" outlineLevel="0" collapsed="false">
      <c r="A242" s="10"/>
      <c r="B242" s="11"/>
      <c r="C242" s="5"/>
      <c r="D242" s="5"/>
      <c r="E242" s="5"/>
      <c r="F242" s="5"/>
      <c r="G242" s="5"/>
      <c r="H242" s="5"/>
      <c r="I242" s="18"/>
    </row>
    <row r="243" s="7" customFormat="true" ht="25" hidden="false" customHeight="true" outlineLevel="0" collapsed="false">
      <c r="A243" s="12" t="s">
        <v>448</v>
      </c>
      <c r="B243" s="13" t="s">
        <v>449</v>
      </c>
      <c r="C243" s="13" t="s">
        <v>285</v>
      </c>
      <c r="D243" s="13" t="s">
        <v>66</v>
      </c>
      <c r="E243" s="13" t="s">
        <v>25</v>
      </c>
      <c r="F243" s="13" t="n">
        <v>40</v>
      </c>
      <c r="G243" s="13" t="s">
        <v>22</v>
      </c>
      <c r="H243" s="16" t="n">
        <f aca="false">COUNTA(A243:A269)</f>
        <v>27</v>
      </c>
      <c r="I243" s="15"/>
    </row>
    <row r="244" s="7" customFormat="true" ht="25" hidden="false" customHeight="true" outlineLevel="0" collapsed="false">
      <c r="A244" s="12" t="s">
        <v>450</v>
      </c>
      <c r="B244" s="13" t="s">
        <v>451</v>
      </c>
      <c r="C244" s="13" t="s">
        <v>285</v>
      </c>
      <c r="D244" s="13" t="s">
        <v>66</v>
      </c>
      <c r="E244" s="13" t="s">
        <v>21</v>
      </c>
      <c r="F244" s="13" t="n">
        <v>27</v>
      </c>
      <c r="G244" s="13" t="s">
        <v>22</v>
      </c>
      <c r="H244" s="16"/>
      <c r="I244" s="15"/>
    </row>
    <row r="245" s="7" customFormat="true" ht="25" hidden="false" customHeight="true" outlineLevel="0" collapsed="false">
      <c r="A245" s="12" t="s">
        <v>452</v>
      </c>
      <c r="B245" s="13" t="s">
        <v>453</v>
      </c>
      <c r="C245" s="13" t="s">
        <v>285</v>
      </c>
      <c r="D245" s="13" t="s">
        <v>66</v>
      </c>
      <c r="E245" s="13" t="s">
        <v>21</v>
      </c>
      <c r="F245" s="13" t="n">
        <v>58</v>
      </c>
      <c r="G245" s="13" t="s">
        <v>22</v>
      </c>
      <c r="H245" s="16"/>
      <c r="I245" s="15"/>
    </row>
    <row r="246" s="7" customFormat="true" ht="25" hidden="false" customHeight="true" outlineLevel="0" collapsed="false">
      <c r="A246" s="12" t="s">
        <v>454</v>
      </c>
      <c r="B246" s="13" t="s">
        <v>455</v>
      </c>
      <c r="C246" s="13" t="s">
        <v>285</v>
      </c>
      <c r="D246" s="13" t="s">
        <v>66</v>
      </c>
      <c r="E246" s="13" t="s">
        <v>25</v>
      </c>
      <c r="F246" s="13" t="n">
        <v>42</v>
      </c>
      <c r="G246" s="13" t="s">
        <v>22</v>
      </c>
      <c r="H246" s="16"/>
      <c r="I246" s="15"/>
    </row>
    <row r="247" s="7" customFormat="true" ht="25" hidden="false" customHeight="true" outlineLevel="0" collapsed="false">
      <c r="A247" s="12" t="s">
        <v>456</v>
      </c>
      <c r="B247" s="13" t="s">
        <v>457</v>
      </c>
      <c r="C247" s="13" t="s">
        <v>285</v>
      </c>
      <c r="D247" s="13" t="s">
        <v>66</v>
      </c>
      <c r="E247" s="13" t="s">
        <v>21</v>
      </c>
      <c r="F247" s="13" t="n">
        <v>54</v>
      </c>
      <c r="G247" s="13" t="s">
        <v>22</v>
      </c>
      <c r="H247" s="16"/>
      <c r="I247" s="15"/>
    </row>
    <row r="248" s="7" customFormat="true" ht="25" hidden="false" customHeight="true" outlineLevel="0" collapsed="false">
      <c r="A248" s="12" t="s">
        <v>458</v>
      </c>
      <c r="B248" s="13" t="s">
        <v>459</v>
      </c>
      <c r="C248" s="13" t="s">
        <v>285</v>
      </c>
      <c r="D248" s="13" t="s">
        <v>66</v>
      </c>
      <c r="E248" s="13" t="s">
        <v>21</v>
      </c>
      <c r="F248" s="16" t="n">
        <v>54</v>
      </c>
      <c r="G248" s="13" t="s">
        <v>22</v>
      </c>
      <c r="H248" s="16"/>
      <c r="I248" s="15"/>
    </row>
    <row r="249" s="7" customFormat="true" ht="25" hidden="false" customHeight="true" outlineLevel="0" collapsed="false">
      <c r="A249" s="12" t="s">
        <v>460</v>
      </c>
      <c r="B249" s="13" t="s">
        <v>461</v>
      </c>
      <c r="C249" s="13" t="s">
        <v>285</v>
      </c>
      <c r="D249" s="13" t="s">
        <v>66</v>
      </c>
      <c r="E249" s="13" t="s">
        <v>21</v>
      </c>
      <c r="F249" s="16" t="n">
        <v>53</v>
      </c>
      <c r="G249" s="13" t="s">
        <v>22</v>
      </c>
      <c r="H249" s="16"/>
      <c r="I249" s="15"/>
    </row>
    <row r="250" s="7" customFormat="true" ht="25" hidden="false" customHeight="true" outlineLevel="0" collapsed="false">
      <c r="A250" s="12" t="s">
        <v>462</v>
      </c>
      <c r="B250" s="13" t="s">
        <v>463</v>
      </c>
      <c r="C250" s="13" t="s">
        <v>285</v>
      </c>
      <c r="D250" s="13" t="s">
        <v>464</v>
      </c>
      <c r="E250" s="13" t="s">
        <v>25</v>
      </c>
      <c r="F250" s="16" t="n">
        <v>41</v>
      </c>
      <c r="G250" s="13" t="s">
        <v>22</v>
      </c>
      <c r="H250" s="16"/>
      <c r="I250" s="15"/>
    </row>
    <row r="251" s="7" customFormat="true" ht="25" hidden="false" customHeight="true" outlineLevel="0" collapsed="false">
      <c r="A251" s="12" t="s">
        <v>465</v>
      </c>
      <c r="B251" s="13" t="s">
        <v>466</v>
      </c>
      <c r="C251" s="13" t="s">
        <v>285</v>
      </c>
      <c r="D251" s="13" t="s">
        <v>66</v>
      </c>
      <c r="E251" s="13" t="s">
        <v>25</v>
      </c>
      <c r="F251" s="16" t="n">
        <v>34</v>
      </c>
      <c r="G251" s="13" t="s">
        <v>28</v>
      </c>
      <c r="H251" s="16"/>
      <c r="I251" s="15"/>
    </row>
    <row r="252" s="7" customFormat="true" ht="25" hidden="false" customHeight="true" outlineLevel="0" collapsed="false">
      <c r="A252" s="12" t="s">
        <v>467</v>
      </c>
      <c r="B252" s="13" t="s">
        <v>468</v>
      </c>
      <c r="C252" s="13" t="s">
        <v>285</v>
      </c>
      <c r="D252" s="13" t="s">
        <v>66</v>
      </c>
      <c r="E252" s="13" t="s">
        <v>21</v>
      </c>
      <c r="F252" s="16" t="n">
        <v>41</v>
      </c>
      <c r="G252" s="13" t="s">
        <v>22</v>
      </c>
      <c r="H252" s="16"/>
      <c r="I252" s="15"/>
    </row>
    <row r="253" s="7" customFormat="true" ht="25" hidden="false" customHeight="true" outlineLevel="0" collapsed="false">
      <c r="A253" s="12" t="s">
        <v>469</v>
      </c>
      <c r="B253" s="13" t="s">
        <v>470</v>
      </c>
      <c r="C253" s="13" t="s">
        <v>285</v>
      </c>
      <c r="D253" s="13" t="s">
        <v>66</v>
      </c>
      <c r="E253" s="13" t="s">
        <v>25</v>
      </c>
      <c r="F253" s="16" t="n">
        <v>53</v>
      </c>
      <c r="G253" s="13" t="s">
        <v>28</v>
      </c>
      <c r="H253" s="16"/>
      <c r="I253" s="15"/>
    </row>
    <row r="254" s="7" customFormat="true" ht="25" hidden="false" customHeight="true" outlineLevel="0" collapsed="false">
      <c r="A254" s="12" t="s">
        <v>471</v>
      </c>
      <c r="B254" s="13" t="s">
        <v>472</v>
      </c>
      <c r="C254" s="13" t="s">
        <v>285</v>
      </c>
      <c r="D254" s="13" t="s">
        <v>66</v>
      </c>
      <c r="E254" s="13" t="s">
        <v>25</v>
      </c>
      <c r="F254" s="16" t="n">
        <v>58</v>
      </c>
      <c r="G254" s="13" t="s">
        <v>22</v>
      </c>
      <c r="H254" s="16"/>
      <c r="I254" s="15"/>
    </row>
    <row r="255" s="7" customFormat="true" ht="25" hidden="false" customHeight="true" outlineLevel="0" collapsed="false">
      <c r="A255" s="12" t="s">
        <v>473</v>
      </c>
      <c r="B255" s="13" t="s">
        <v>474</v>
      </c>
      <c r="C255" s="13" t="s">
        <v>285</v>
      </c>
      <c r="D255" s="13" t="s">
        <v>66</v>
      </c>
      <c r="E255" s="13" t="s">
        <v>21</v>
      </c>
      <c r="F255" s="16" t="n">
        <v>26</v>
      </c>
      <c r="G255" s="13" t="s">
        <v>22</v>
      </c>
      <c r="H255" s="16"/>
      <c r="I255" s="15"/>
    </row>
    <row r="256" s="7" customFormat="true" ht="25" hidden="false" customHeight="true" outlineLevel="0" collapsed="false">
      <c r="A256" s="12" t="s">
        <v>475</v>
      </c>
      <c r="B256" s="13" t="s">
        <v>476</v>
      </c>
      <c r="C256" s="13" t="s">
        <v>285</v>
      </c>
      <c r="D256" s="13" t="s">
        <v>66</v>
      </c>
      <c r="E256" s="13" t="s">
        <v>21</v>
      </c>
      <c r="F256" s="16" t="n">
        <v>47</v>
      </c>
      <c r="G256" s="13" t="s">
        <v>22</v>
      </c>
      <c r="H256" s="16"/>
      <c r="I256" s="15"/>
    </row>
    <row r="257" s="7" customFormat="true" ht="25" hidden="false" customHeight="true" outlineLevel="0" collapsed="false">
      <c r="A257" s="12" t="s">
        <v>477</v>
      </c>
      <c r="B257" s="13" t="s">
        <v>478</v>
      </c>
      <c r="C257" s="13" t="s">
        <v>285</v>
      </c>
      <c r="D257" s="13" t="s">
        <v>66</v>
      </c>
      <c r="E257" s="13" t="s">
        <v>25</v>
      </c>
      <c r="F257" s="16" t="n">
        <v>36</v>
      </c>
      <c r="G257" s="13" t="s">
        <v>22</v>
      </c>
      <c r="H257" s="16"/>
      <c r="I257" s="15"/>
    </row>
    <row r="258" s="7" customFormat="true" ht="25" hidden="false" customHeight="true" outlineLevel="0" collapsed="false">
      <c r="A258" s="12" t="s">
        <v>479</v>
      </c>
      <c r="B258" s="13" t="s">
        <v>480</v>
      </c>
      <c r="C258" s="13" t="s">
        <v>285</v>
      </c>
      <c r="D258" s="13" t="s">
        <v>66</v>
      </c>
      <c r="E258" s="13" t="s">
        <v>25</v>
      </c>
      <c r="F258" s="16" t="n">
        <v>28</v>
      </c>
      <c r="G258" s="13" t="s">
        <v>22</v>
      </c>
      <c r="H258" s="16"/>
      <c r="I258" s="15"/>
    </row>
    <row r="259" s="7" customFormat="true" ht="25" hidden="false" customHeight="true" outlineLevel="0" collapsed="false">
      <c r="A259" s="12" t="s">
        <v>481</v>
      </c>
      <c r="B259" s="13" t="s">
        <v>482</v>
      </c>
      <c r="C259" s="13" t="s">
        <v>285</v>
      </c>
      <c r="D259" s="13" t="s">
        <v>66</v>
      </c>
      <c r="E259" s="13" t="s">
        <v>21</v>
      </c>
      <c r="F259" s="16" t="n">
        <v>43</v>
      </c>
      <c r="G259" s="13" t="s">
        <v>22</v>
      </c>
      <c r="H259" s="16"/>
      <c r="I259" s="15"/>
    </row>
    <row r="260" s="7" customFormat="true" ht="25" hidden="false" customHeight="true" outlineLevel="0" collapsed="false">
      <c r="A260" s="12" t="s">
        <v>483</v>
      </c>
      <c r="B260" s="13" t="s">
        <v>484</v>
      </c>
      <c r="C260" s="13" t="s">
        <v>294</v>
      </c>
      <c r="D260" s="13" t="s">
        <v>66</v>
      </c>
      <c r="E260" s="13" t="s">
        <v>25</v>
      </c>
      <c r="F260" s="16" t="n">
        <v>29</v>
      </c>
      <c r="G260" s="13" t="s">
        <v>22</v>
      </c>
      <c r="H260" s="16"/>
      <c r="I260" s="15"/>
    </row>
    <row r="261" s="7" customFormat="true" ht="25" hidden="false" customHeight="true" outlineLevel="0" collapsed="false">
      <c r="A261" s="12" t="s">
        <v>485</v>
      </c>
      <c r="B261" s="13" t="s">
        <v>486</v>
      </c>
      <c r="C261" s="13" t="s">
        <v>285</v>
      </c>
      <c r="D261" s="13" t="s">
        <v>66</v>
      </c>
      <c r="E261" s="13" t="s">
        <v>25</v>
      </c>
      <c r="F261" s="16" t="n">
        <v>29</v>
      </c>
      <c r="G261" s="13" t="s">
        <v>22</v>
      </c>
      <c r="H261" s="16"/>
      <c r="I261" s="15"/>
    </row>
    <row r="262" s="7" customFormat="true" ht="25" hidden="false" customHeight="true" outlineLevel="0" collapsed="false">
      <c r="A262" s="12" t="s">
        <v>487</v>
      </c>
      <c r="B262" s="13" t="s">
        <v>488</v>
      </c>
      <c r="C262" s="13" t="s">
        <v>285</v>
      </c>
      <c r="D262" s="13" t="s">
        <v>66</v>
      </c>
      <c r="E262" s="13" t="s">
        <v>21</v>
      </c>
      <c r="F262" s="16" t="n">
        <v>47</v>
      </c>
      <c r="G262" s="13" t="s">
        <v>22</v>
      </c>
      <c r="H262" s="16"/>
      <c r="I262" s="15"/>
    </row>
    <row r="263" s="7" customFormat="true" ht="25" hidden="false" customHeight="true" outlineLevel="0" collapsed="false">
      <c r="A263" s="12" t="s">
        <v>489</v>
      </c>
      <c r="B263" s="13" t="s">
        <v>490</v>
      </c>
      <c r="C263" s="13" t="s">
        <v>285</v>
      </c>
      <c r="D263" s="13" t="s">
        <v>66</v>
      </c>
      <c r="E263" s="13" t="s">
        <v>21</v>
      </c>
      <c r="F263" s="16" t="n">
        <v>37</v>
      </c>
      <c r="G263" s="13" t="s">
        <v>22</v>
      </c>
      <c r="H263" s="16"/>
      <c r="I263" s="15"/>
    </row>
    <row r="264" s="7" customFormat="true" ht="25" hidden="false" customHeight="true" outlineLevel="0" collapsed="false">
      <c r="A264" s="12" t="s">
        <v>491</v>
      </c>
      <c r="B264" s="13" t="s">
        <v>492</v>
      </c>
      <c r="C264" s="13" t="s">
        <v>285</v>
      </c>
      <c r="D264" s="13" t="s">
        <v>66</v>
      </c>
      <c r="E264" s="13" t="s">
        <v>21</v>
      </c>
      <c r="F264" s="16" t="n">
        <v>55</v>
      </c>
      <c r="G264" s="13" t="s">
        <v>22</v>
      </c>
      <c r="H264" s="16"/>
      <c r="I264" s="15"/>
    </row>
    <row r="265" s="7" customFormat="true" ht="25" hidden="false" customHeight="true" outlineLevel="0" collapsed="false">
      <c r="A265" s="12" t="s">
        <v>493</v>
      </c>
      <c r="B265" s="13" t="s">
        <v>494</v>
      </c>
      <c r="C265" s="13" t="s">
        <v>285</v>
      </c>
      <c r="D265" s="13" t="s">
        <v>66</v>
      </c>
      <c r="E265" s="13" t="s">
        <v>21</v>
      </c>
      <c r="F265" s="16" t="n">
        <v>43</v>
      </c>
      <c r="G265" s="13" t="s">
        <v>22</v>
      </c>
      <c r="H265" s="16"/>
      <c r="I265" s="15"/>
    </row>
    <row r="266" s="7" customFormat="true" ht="25" hidden="false" customHeight="true" outlineLevel="0" collapsed="false">
      <c r="A266" s="12" t="s">
        <v>495</v>
      </c>
      <c r="B266" s="13" t="s">
        <v>496</v>
      </c>
      <c r="C266" s="13" t="s">
        <v>285</v>
      </c>
      <c r="D266" s="13" t="s">
        <v>66</v>
      </c>
      <c r="E266" s="13" t="s">
        <v>25</v>
      </c>
      <c r="F266" s="16" t="n">
        <v>48</v>
      </c>
      <c r="G266" s="13" t="s">
        <v>22</v>
      </c>
      <c r="H266" s="16"/>
      <c r="I266" s="15"/>
    </row>
    <row r="267" s="7" customFormat="true" ht="25" hidden="false" customHeight="true" outlineLevel="0" collapsed="false">
      <c r="A267" s="12" t="s">
        <v>497</v>
      </c>
      <c r="B267" s="13" t="s">
        <v>498</v>
      </c>
      <c r="C267" s="13" t="s">
        <v>285</v>
      </c>
      <c r="D267" s="13" t="s">
        <v>66</v>
      </c>
      <c r="E267" s="13" t="s">
        <v>21</v>
      </c>
      <c r="F267" s="13" t="n">
        <v>32</v>
      </c>
      <c r="G267" s="13" t="s">
        <v>22</v>
      </c>
      <c r="H267" s="16"/>
      <c r="I267" s="15"/>
    </row>
    <row r="268" s="7" customFormat="true" ht="25" hidden="false" customHeight="true" outlineLevel="0" collapsed="false">
      <c r="A268" s="12" t="s">
        <v>499</v>
      </c>
      <c r="B268" s="13" t="s">
        <v>500</v>
      </c>
      <c r="C268" s="13" t="s">
        <v>285</v>
      </c>
      <c r="D268" s="13" t="s">
        <v>66</v>
      </c>
      <c r="E268" s="13" t="s">
        <v>25</v>
      </c>
      <c r="F268" s="16" t="n">
        <v>30</v>
      </c>
      <c r="G268" s="13" t="s">
        <v>22</v>
      </c>
      <c r="H268" s="16"/>
      <c r="I268" s="15"/>
    </row>
    <row r="269" s="7" customFormat="true" ht="25" hidden="false" customHeight="true" outlineLevel="0" collapsed="false">
      <c r="A269" s="12" t="s">
        <v>501</v>
      </c>
      <c r="B269" s="13" t="s">
        <v>502</v>
      </c>
      <c r="C269" s="13" t="s">
        <v>285</v>
      </c>
      <c r="D269" s="13" t="s">
        <v>66</v>
      </c>
      <c r="E269" s="13" t="s">
        <v>21</v>
      </c>
      <c r="F269" s="16" t="n">
        <v>31</v>
      </c>
      <c r="G269" s="13" t="s">
        <v>22</v>
      </c>
      <c r="H269" s="16"/>
      <c r="I269" s="15"/>
    </row>
    <row r="270" s="7" customFormat="true" ht="25" hidden="false" customHeight="true" outlineLevel="0" collapsed="false">
      <c r="A270" s="8" t="s">
        <v>3</v>
      </c>
      <c r="B270" s="5" t="s">
        <v>503</v>
      </c>
      <c r="C270" s="5"/>
      <c r="D270" s="5"/>
      <c r="E270" s="5"/>
      <c r="F270" s="5" t="s">
        <v>5</v>
      </c>
      <c r="G270" s="19" t="n">
        <v>65254</v>
      </c>
      <c r="H270" s="5" t="s">
        <v>1</v>
      </c>
      <c r="I270" s="18" t="s">
        <v>504</v>
      </c>
    </row>
    <row r="271" s="7" customFormat="true" ht="25" hidden="false" customHeight="true" outlineLevel="0" collapsed="false">
      <c r="A271" s="8" t="s">
        <v>6</v>
      </c>
      <c r="B271" s="5" t="s">
        <v>505</v>
      </c>
      <c r="C271" s="5"/>
      <c r="D271" s="5"/>
      <c r="E271" s="5"/>
      <c r="F271" s="5" t="s">
        <v>8</v>
      </c>
      <c r="G271" s="5" t="s">
        <v>285</v>
      </c>
      <c r="H271" s="5"/>
      <c r="I271" s="18"/>
    </row>
    <row r="272" s="7" customFormat="true" ht="25" hidden="false" customHeight="true" outlineLevel="0" collapsed="false">
      <c r="A272" s="10" t="s">
        <v>10</v>
      </c>
      <c r="B272" s="11" t="s">
        <v>11</v>
      </c>
      <c r="C272" s="5" t="s">
        <v>12</v>
      </c>
      <c r="D272" s="11" t="s">
        <v>13</v>
      </c>
      <c r="E272" s="11" t="s">
        <v>14</v>
      </c>
      <c r="F272" s="11" t="s">
        <v>15</v>
      </c>
      <c r="G272" s="5" t="s">
        <v>16</v>
      </c>
      <c r="H272" s="5"/>
      <c r="I272" s="18"/>
    </row>
    <row r="273" s="7" customFormat="true" ht="25" hidden="false" customHeight="true" outlineLevel="0" collapsed="false">
      <c r="A273" s="10"/>
      <c r="B273" s="11"/>
      <c r="C273" s="5"/>
      <c r="D273" s="5"/>
      <c r="E273" s="5"/>
      <c r="F273" s="5"/>
      <c r="G273" s="5"/>
      <c r="H273" s="5"/>
      <c r="I273" s="18"/>
    </row>
    <row r="274" s="7" customFormat="true" ht="25" hidden="false" customHeight="true" outlineLevel="0" collapsed="false">
      <c r="A274" s="12" t="s">
        <v>506</v>
      </c>
      <c r="B274" s="13" t="s">
        <v>507</v>
      </c>
      <c r="C274" s="13" t="s">
        <v>288</v>
      </c>
      <c r="D274" s="13" t="s">
        <v>508</v>
      </c>
      <c r="E274" s="13" t="s">
        <v>25</v>
      </c>
      <c r="F274" s="13" t="n">
        <v>44</v>
      </c>
      <c r="G274" s="13" t="s">
        <v>22</v>
      </c>
      <c r="H274" s="13" t="n">
        <f aca="false">COUNTA(A274:A277)</f>
        <v>4</v>
      </c>
      <c r="I274" s="15"/>
    </row>
    <row r="275" s="7" customFormat="true" ht="25" hidden="false" customHeight="true" outlineLevel="0" collapsed="false">
      <c r="A275" s="12" t="s">
        <v>509</v>
      </c>
      <c r="B275" s="13" t="s">
        <v>510</v>
      </c>
      <c r="C275" s="13" t="s">
        <v>294</v>
      </c>
      <c r="D275" s="13" t="s">
        <v>508</v>
      </c>
      <c r="E275" s="13" t="s">
        <v>25</v>
      </c>
      <c r="F275" s="13" t="n">
        <v>49</v>
      </c>
      <c r="G275" s="13" t="s">
        <v>22</v>
      </c>
      <c r="H275" s="13"/>
      <c r="I275" s="15"/>
    </row>
    <row r="276" s="7" customFormat="true" ht="25" hidden="false" customHeight="true" outlineLevel="0" collapsed="false">
      <c r="A276" s="12" t="s">
        <v>511</v>
      </c>
      <c r="B276" s="13" t="s">
        <v>512</v>
      </c>
      <c r="C276" s="13" t="s">
        <v>294</v>
      </c>
      <c r="D276" s="13" t="s">
        <v>508</v>
      </c>
      <c r="E276" s="13" t="s">
        <v>25</v>
      </c>
      <c r="F276" s="13" t="n">
        <v>43</v>
      </c>
      <c r="G276" s="13" t="s">
        <v>22</v>
      </c>
      <c r="H276" s="13"/>
      <c r="I276" s="15"/>
    </row>
    <row r="277" s="7" customFormat="true" ht="25" hidden="false" customHeight="true" outlineLevel="0" collapsed="false">
      <c r="A277" s="12" t="s">
        <v>513</v>
      </c>
      <c r="B277" s="13" t="s">
        <v>514</v>
      </c>
      <c r="C277" s="13" t="s">
        <v>515</v>
      </c>
      <c r="D277" s="13" t="s">
        <v>508</v>
      </c>
      <c r="E277" s="13" t="s">
        <v>25</v>
      </c>
      <c r="F277" s="13" t="n">
        <v>48</v>
      </c>
      <c r="G277" s="13" t="s">
        <v>22</v>
      </c>
      <c r="H277" s="13"/>
      <c r="I277" s="15"/>
    </row>
    <row r="278" s="7" customFormat="true" ht="25" hidden="false" customHeight="true" outlineLevel="0" collapsed="false">
      <c r="A278" s="8" t="s">
        <v>3</v>
      </c>
      <c r="B278" s="5" t="s">
        <v>445</v>
      </c>
      <c r="C278" s="5"/>
      <c r="D278" s="5"/>
      <c r="E278" s="5"/>
      <c r="F278" s="5" t="s">
        <v>5</v>
      </c>
      <c r="G278" s="19" t="n">
        <v>82585</v>
      </c>
      <c r="H278" s="5" t="s">
        <v>1</v>
      </c>
      <c r="I278" s="18" t="s">
        <v>516</v>
      </c>
    </row>
    <row r="279" s="7" customFormat="true" ht="25" hidden="false" customHeight="true" outlineLevel="0" collapsed="false">
      <c r="A279" s="8" t="s">
        <v>6</v>
      </c>
      <c r="B279" s="5" t="s">
        <v>447</v>
      </c>
      <c r="C279" s="5"/>
      <c r="D279" s="5"/>
      <c r="E279" s="5"/>
      <c r="F279" s="5" t="s">
        <v>8</v>
      </c>
      <c r="G279" s="5" t="s">
        <v>517</v>
      </c>
      <c r="H279" s="5"/>
      <c r="I279" s="18"/>
    </row>
    <row r="280" s="7" customFormat="true" ht="25" hidden="false" customHeight="true" outlineLevel="0" collapsed="false">
      <c r="A280" s="10" t="s">
        <v>10</v>
      </c>
      <c r="B280" s="11" t="s">
        <v>11</v>
      </c>
      <c r="C280" s="5" t="s">
        <v>12</v>
      </c>
      <c r="D280" s="11" t="s">
        <v>13</v>
      </c>
      <c r="E280" s="11" t="s">
        <v>14</v>
      </c>
      <c r="F280" s="11" t="s">
        <v>15</v>
      </c>
      <c r="G280" s="5" t="s">
        <v>16</v>
      </c>
      <c r="H280" s="5"/>
      <c r="I280" s="18"/>
    </row>
    <row r="281" s="7" customFormat="true" ht="25" hidden="false" customHeight="true" outlineLevel="0" collapsed="false">
      <c r="A281" s="10"/>
      <c r="B281" s="11"/>
      <c r="C281" s="5"/>
      <c r="D281" s="5"/>
      <c r="E281" s="5"/>
      <c r="F281" s="5"/>
      <c r="G281" s="5"/>
      <c r="H281" s="5"/>
      <c r="I281" s="18"/>
    </row>
    <row r="282" s="7" customFormat="true" ht="25" hidden="false" customHeight="true" outlineLevel="0" collapsed="false">
      <c r="A282" s="12" t="s">
        <v>518</v>
      </c>
      <c r="B282" s="13" t="s">
        <v>519</v>
      </c>
      <c r="C282" s="13" t="s">
        <v>294</v>
      </c>
      <c r="D282" s="13" t="s">
        <v>520</v>
      </c>
      <c r="E282" s="13" t="s">
        <v>25</v>
      </c>
      <c r="F282" s="13" t="n">
        <v>44</v>
      </c>
      <c r="G282" s="13" t="s">
        <v>22</v>
      </c>
      <c r="H282" s="16" t="n">
        <f aca="false">COUNTA(A282:A283)</f>
        <v>2</v>
      </c>
      <c r="I282" s="15"/>
    </row>
    <row r="283" s="7" customFormat="true" ht="25" hidden="false" customHeight="true" outlineLevel="0" collapsed="false">
      <c r="A283" s="12" t="s">
        <v>521</v>
      </c>
      <c r="B283" s="13" t="s">
        <v>522</v>
      </c>
      <c r="C283" s="13" t="s">
        <v>294</v>
      </c>
      <c r="D283" s="13" t="s">
        <v>520</v>
      </c>
      <c r="E283" s="13" t="s">
        <v>25</v>
      </c>
      <c r="F283" s="13" t="n">
        <v>48</v>
      </c>
      <c r="G283" s="13" t="s">
        <v>22</v>
      </c>
      <c r="H283" s="16"/>
      <c r="I283" s="15"/>
    </row>
    <row r="284" s="7" customFormat="true" ht="25" hidden="false" customHeight="true" outlineLevel="0" collapsed="false">
      <c r="A284" s="8" t="s">
        <v>3</v>
      </c>
      <c r="B284" s="5" t="s">
        <v>523</v>
      </c>
      <c r="C284" s="5"/>
      <c r="D284" s="5"/>
      <c r="E284" s="5"/>
      <c r="F284" s="5" t="s">
        <v>5</v>
      </c>
      <c r="G284" s="19" t="n">
        <v>81217</v>
      </c>
      <c r="H284" s="5" t="s">
        <v>1</v>
      </c>
      <c r="I284" s="18" t="s">
        <v>524</v>
      </c>
    </row>
    <row r="285" s="7" customFormat="true" ht="25" hidden="false" customHeight="true" outlineLevel="0" collapsed="false">
      <c r="A285" s="8" t="s">
        <v>6</v>
      </c>
      <c r="B285" s="5" t="s">
        <v>525</v>
      </c>
      <c r="C285" s="5"/>
      <c r="D285" s="5"/>
      <c r="E285" s="5"/>
      <c r="F285" s="5" t="s">
        <v>8</v>
      </c>
      <c r="G285" s="5" t="s">
        <v>285</v>
      </c>
      <c r="H285" s="5"/>
      <c r="I285" s="18"/>
    </row>
    <row r="286" s="7" customFormat="true" ht="25" hidden="false" customHeight="true" outlineLevel="0" collapsed="false">
      <c r="A286" s="10" t="s">
        <v>10</v>
      </c>
      <c r="B286" s="11" t="s">
        <v>11</v>
      </c>
      <c r="C286" s="5" t="s">
        <v>12</v>
      </c>
      <c r="D286" s="11" t="s">
        <v>13</v>
      </c>
      <c r="E286" s="11" t="s">
        <v>14</v>
      </c>
      <c r="F286" s="4" t="s">
        <v>15</v>
      </c>
      <c r="G286" s="5" t="s">
        <v>16</v>
      </c>
      <c r="H286" s="5"/>
      <c r="I286" s="18"/>
    </row>
    <row r="287" s="7" customFormat="true" ht="25" hidden="false" customHeight="true" outlineLevel="0" collapsed="false">
      <c r="A287" s="10"/>
      <c r="B287" s="11"/>
      <c r="C287" s="5"/>
      <c r="D287" s="5"/>
      <c r="E287" s="5"/>
      <c r="F287" s="5"/>
      <c r="G287" s="5"/>
      <c r="H287" s="5"/>
      <c r="I287" s="18"/>
    </row>
    <row r="288" s="7" customFormat="true" ht="25" hidden="false" customHeight="true" outlineLevel="0" collapsed="false">
      <c r="A288" s="26" t="s">
        <v>526</v>
      </c>
      <c r="B288" s="16" t="s">
        <v>527</v>
      </c>
      <c r="C288" s="13" t="s">
        <v>294</v>
      </c>
      <c r="D288" s="16" t="s">
        <v>528</v>
      </c>
      <c r="E288" s="16" t="s">
        <v>21</v>
      </c>
      <c r="F288" s="16" t="n">
        <v>52</v>
      </c>
      <c r="G288" s="51" t="s">
        <v>28</v>
      </c>
      <c r="H288" s="16" t="n">
        <f aca="false">COUNTA(A288:A327)</f>
        <v>40</v>
      </c>
      <c r="I288" s="15"/>
    </row>
    <row r="289" s="7" customFormat="true" ht="25" hidden="false" customHeight="true" outlineLevel="0" collapsed="false">
      <c r="A289" s="26" t="s">
        <v>529</v>
      </c>
      <c r="B289" s="16" t="s">
        <v>530</v>
      </c>
      <c r="C289" s="13" t="s">
        <v>294</v>
      </c>
      <c r="D289" s="16" t="s">
        <v>528</v>
      </c>
      <c r="E289" s="16" t="s">
        <v>21</v>
      </c>
      <c r="F289" s="16" t="n">
        <v>44</v>
      </c>
      <c r="G289" s="13" t="s">
        <v>22</v>
      </c>
      <c r="H289" s="16"/>
      <c r="I289" s="15"/>
    </row>
    <row r="290" s="7" customFormat="true" ht="25" hidden="false" customHeight="true" outlineLevel="0" collapsed="false">
      <c r="A290" s="26" t="s">
        <v>531</v>
      </c>
      <c r="B290" s="15" t="s">
        <v>532</v>
      </c>
      <c r="C290" s="13" t="s">
        <v>294</v>
      </c>
      <c r="D290" s="16" t="s">
        <v>528</v>
      </c>
      <c r="E290" s="16" t="s">
        <v>25</v>
      </c>
      <c r="F290" s="16" t="n">
        <v>22</v>
      </c>
      <c r="G290" s="13" t="s">
        <v>22</v>
      </c>
      <c r="H290" s="16"/>
      <c r="I290" s="15"/>
    </row>
    <row r="291" s="7" customFormat="true" ht="25" hidden="false" customHeight="true" outlineLevel="0" collapsed="false">
      <c r="A291" s="26" t="s">
        <v>533</v>
      </c>
      <c r="B291" s="16" t="s">
        <v>534</v>
      </c>
      <c r="C291" s="13" t="s">
        <v>288</v>
      </c>
      <c r="D291" s="16" t="s">
        <v>528</v>
      </c>
      <c r="E291" s="16" t="s">
        <v>21</v>
      </c>
      <c r="F291" s="16" t="n">
        <v>58</v>
      </c>
      <c r="G291" s="13" t="s">
        <v>22</v>
      </c>
      <c r="H291" s="16"/>
      <c r="I291" s="15"/>
    </row>
    <row r="292" s="7" customFormat="true" ht="25" hidden="false" customHeight="true" outlineLevel="0" collapsed="false">
      <c r="A292" s="26" t="s">
        <v>535</v>
      </c>
      <c r="B292" s="16" t="s">
        <v>536</v>
      </c>
      <c r="C292" s="13" t="s">
        <v>294</v>
      </c>
      <c r="D292" s="16" t="s">
        <v>528</v>
      </c>
      <c r="E292" s="16" t="s">
        <v>21</v>
      </c>
      <c r="F292" s="16" t="n">
        <v>51</v>
      </c>
      <c r="G292" s="13" t="s">
        <v>22</v>
      </c>
      <c r="H292" s="16"/>
      <c r="I292" s="15"/>
    </row>
    <row r="293" s="7" customFormat="true" ht="25" hidden="false" customHeight="true" outlineLevel="0" collapsed="false">
      <c r="A293" s="12" t="s">
        <v>537</v>
      </c>
      <c r="B293" s="16" t="s">
        <v>538</v>
      </c>
      <c r="C293" s="13" t="s">
        <v>288</v>
      </c>
      <c r="D293" s="16" t="s">
        <v>528</v>
      </c>
      <c r="E293" s="16" t="s">
        <v>25</v>
      </c>
      <c r="F293" s="16" t="n">
        <v>54</v>
      </c>
      <c r="G293" s="13" t="s">
        <v>22</v>
      </c>
      <c r="H293" s="16"/>
      <c r="I293" s="15"/>
    </row>
    <row r="294" s="7" customFormat="true" ht="25" hidden="false" customHeight="true" outlineLevel="0" collapsed="false">
      <c r="A294" s="12" t="s">
        <v>539</v>
      </c>
      <c r="B294" s="16" t="s">
        <v>540</v>
      </c>
      <c r="C294" s="13" t="s">
        <v>288</v>
      </c>
      <c r="D294" s="16" t="s">
        <v>528</v>
      </c>
      <c r="E294" s="16" t="s">
        <v>21</v>
      </c>
      <c r="F294" s="16" t="n">
        <v>33</v>
      </c>
      <c r="G294" s="13" t="s">
        <v>22</v>
      </c>
      <c r="H294" s="16"/>
      <c r="I294" s="15"/>
    </row>
    <row r="295" s="7" customFormat="true" ht="25" hidden="false" customHeight="true" outlineLevel="0" collapsed="false">
      <c r="A295" s="12" t="s">
        <v>541</v>
      </c>
      <c r="B295" s="16" t="s">
        <v>542</v>
      </c>
      <c r="C295" s="13" t="s">
        <v>288</v>
      </c>
      <c r="D295" s="16" t="s">
        <v>528</v>
      </c>
      <c r="E295" s="16" t="s">
        <v>25</v>
      </c>
      <c r="F295" s="16" t="n">
        <v>24</v>
      </c>
      <c r="G295" s="13" t="s">
        <v>22</v>
      </c>
      <c r="H295" s="16"/>
      <c r="I295" s="15"/>
    </row>
    <row r="296" s="7" customFormat="true" ht="25" hidden="false" customHeight="true" outlineLevel="0" collapsed="false">
      <c r="A296" s="12" t="s">
        <v>543</v>
      </c>
      <c r="B296" s="16" t="s">
        <v>544</v>
      </c>
      <c r="C296" s="13" t="s">
        <v>294</v>
      </c>
      <c r="D296" s="16" t="s">
        <v>528</v>
      </c>
      <c r="E296" s="16" t="s">
        <v>21</v>
      </c>
      <c r="F296" s="16" t="n">
        <v>37</v>
      </c>
      <c r="G296" s="13" t="s">
        <v>22</v>
      </c>
      <c r="H296" s="16"/>
      <c r="I296" s="15"/>
    </row>
    <row r="297" s="7" customFormat="true" ht="25" hidden="false" customHeight="true" outlineLevel="0" collapsed="false">
      <c r="A297" s="12" t="s">
        <v>545</v>
      </c>
      <c r="B297" s="16" t="s">
        <v>546</v>
      </c>
      <c r="C297" s="13" t="s">
        <v>294</v>
      </c>
      <c r="D297" s="16" t="s">
        <v>528</v>
      </c>
      <c r="E297" s="16" t="s">
        <v>21</v>
      </c>
      <c r="F297" s="16" t="n">
        <v>29</v>
      </c>
      <c r="G297" s="13" t="s">
        <v>22</v>
      </c>
      <c r="H297" s="16"/>
      <c r="I297" s="15"/>
    </row>
    <row r="298" s="7" customFormat="true" ht="25" hidden="false" customHeight="true" outlineLevel="0" collapsed="false">
      <c r="A298" s="12" t="s">
        <v>547</v>
      </c>
      <c r="B298" s="16" t="s">
        <v>548</v>
      </c>
      <c r="C298" s="13" t="s">
        <v>294</v>
      </c>
      <c r="D298" s="16" t="s">
        <v>528</v>
      </c>
      <c r="E298" s="16" t="s">
        <v>21</v>
      </c>
      <c r="F298" s="16" t="n">
        <v>42</v>
      </c>
      <c r="G298" s="13" t="s">
        <v>22</v>
      </c>
      <c r="H298" s="16"/>
      <c r="I298" s="15"/>
    </row>
    <row r="299" s="7" customFormat="true" ht="25" hidden="false" customHeight="true" outlineLevel="0" collapsed="false">
      <c r="A299" s="12" t="s">
        <v>549</v>
      </c>
      <c r="B299" s="16" t="s">
        <v>550</v>
      </c>
      <c r="C299" s="13" t="s">
        <v>288</v>
      </c>
      <c r="D299" s="16" t="s">
        <v>528</v>
      </c>
      <c r="E299" s="16" t="s">
        <v>21</v>
      </c>
      <c r="F299" s="16" t="n">
        <v>25</v>
      </c>
      <c r="G299" s="13" t="s">
        <v>22</v>
      </c>
      <c r="H299" s="16"/>
      <c r="I299" s="15"/>
    </row>
    <row r="300" s="7" customFormat="true" ht="25" hidden="false" customHeight="true" outlineLevel="0" collapsed="false">
      <c r="A300" s="12" t="s">
        <v>551</v>
      </c>
      <c r="B300" s="16" t="s">
        <v>552</v>
      </c>
      <c r="C300" s="13" t="s">
        <v>288</v>
      </c>
      <c r="D300" s="16" t="s">
        <v>528</v>
      </c>
      <c r="E300" s="16" t="s">
        <v>25</v>
      </c>
      <c r="F300" s="16" t="n">
        <v>38</v>
      </c>
      <c r="G300" s="13" t="s">
        <v>22</v>
      </c>
      <c r="H300" s="16"/>
      <c r="I300" s="15"/>
    </row>
    <row r="301" s="7" customFormat="true" ht="25" hidden="false" customHeight="true" outlineLevel="0" collapsed="false">
      <c r="A301" s="12" t="s">
        <v>553</v>
      </c>
      <c r="B301" s="16" t="s">
        <v>554</v>
      </c>
      <c r="C301" s="13" t="s">
        <v>294</v>
      </c>
      <c r="D301" s="16" t="s">
        <v>528</v>
      </c>
      <c r="E301" s="16" t="s">
        <v>21</v>
      </c>
      <c r="F301" s="16" t="n">
        <v>54</v>
      </c>
      <c r="G301" s="13" t="s">
        <v>22</v>
      </c>
      <c r="H301" s="16"/>
      <c r="I301" s="15"/>
    </row>
    <row r="302" s="7" customFormat="true" ht="25" hidden="false" customHeight="true" outlineLevel="0" collapsed="false">
      <c r="A302" s="12" t="s">
        <v>555</v>
      </c>
      <c r="B302" s="16" t="s">
        <v>556</v>
      </c>
      <c r="C302" s="13" t="s">
        <v>294</v>
      </c>
      <c r="D302" s="16" t="s">
        <v>528</v>
      </c>
      <c r="E302" s="16" t="s">
        <v>25</v>
      </c>
      <c r="F302" s="16" t="n">
        <v>44</v>
      </c>
      <c r="G302" s="13" t="s">
        <v>22</v>
      </c>
      <c r="H302" s="16"/>
      <c r="I302" s="15"/>
    </row>
    <row r="303" s="7" customFormat="true" ht="25" hidden="false" customHeight="true" outlineLevel="0" collapsed="false">
      <c r="A303" s="12" t="s">
        <v>557</v>
      </c>
      <c r="B303" s="16" t="s">
        <v>558</v>
      </c>
      <c r="C303" s="13" t="s">
        <v>288</v>
      </c>
      <c r="D303" s="16" t="s">
        <v>528</v>
      </c>
      <c r="E303" s="16" t="s">
        <v>21</v>
      </c>
      <c r="F303" s="16" t="n">
        <v>34</v>
      </c>
      <c r="G303" s="13" t="s">
        <v>22</v>
      </c>
      <c r="H303" s="16"/>
      <c r="I303" s="15"/>
    </row>
    <row r="304" s="7" customFormat="true" ht="25" hidden="false" customHeight="true" outlineLevel="0" collapsed="false">
      <c r="A304" s="12" t="s">
        <v>559</v>
      </c>
      <c r="B304" s="16" t="s">
        <v>560</v>
      </c>
      <c r="C304" s="13" t="s">
        <v>288</v>
      </c>
      <c r="D304" s="16" t="s">
        <v>561</v>
      </c>
      <c r="E304" s="16" t="s">
        <v>21</v>
      </c>
      <c r="F304" s="16" t="n">
        <v>48</v>
      </c>
      <c r="G304" s="13" t="s">
        <v>22</v>
      </c>
      <c r="H304" s="16"/>
      <c r="I304" s="15"/>
    </row>
    <row r="305" s="7" customFormat="true" ht="25" hidden="false" customHeight="true" outlineLevel="0" collapsed="false">
      <c r="A305" s="12" t="s">
        <v>562</v>
      </c>
      <c r="B305" s="16" t="s">
        <v>563</v>
      </c>
      <c r="C305" s="13" t="s">
        <v>294</v>
      </c>
      <c r="D305" s="16" t="s">
        <v>528</v>
      </c>
      <c r="E305" s="16" t="s">
        <v>25</v>
      </c>
      <c r="F305" s="16" t="n">
        <v>28</v>
      </c>
      <c r="G305" s="13" t="s">
        <v>22</v>
      </c>
      <c r="H305" s="16"/>
      <c r="I305" s="15"/>
    </row>
    <row r="306" s="7" customFormat="true" ht="25" hidden="false" customHeight="true" outlineLevel="0" collapsed="false">
      <c r="A306" s="12" t="s">
        <v>564</v>
      </c>
      <c r="B306" s="16" t="s">
        <v>565</v>
      </c>
      <c r="C306" s="13" t="s">
        <v>294</v>
      </c>
      <c r="D306" s="16" t="s">
        <v>528</v>
      </c>
      <c r="E306" s="16" t="s">
        <v>25</v>
      </c>
      <c r="F306" s="16" t="n">
        <v>54</v>
      </c>
      <c r="G306" s="13" t="s">
        <v>22</v>
      </c>
      <c r="H306" s="16"/>
      <c r="I306" s="15"/>
    </row>
    <row r="307" s="7" customFormat="true" ht="25" hidden="false" customHeight="true" outlineLevel="0" collapsed="false">
      <c r="A307" s="12" t="s">
        <v>566</v>
      </c>
      <c r="B307" s="16" t="s">
        <v>567</v>
      </c>
      <c r="C307" s="13" t="s">
        <v>294</v>
      </c>
      <c r="D307" s="16" t="s">
        <v>528</v>
      </c>
      <c r="E307" s="16" t="s">
        <v>25</v>
      </c>
      <c r="F307" s="16" t="n">
        <v>26</v>
      </c>
      <c r="G307" s="13" t="s">
        <v>22</v>
      </c>
      <c r="H307" s="16"/>
      <c r="I307" s="15"/>
    </row>
    <row r="308" s="7" customFormat="true" ht="25" hidden="false" customHeight="true" outlineLevel="0" collapsed="false">
      <c r="A308" s="12" t="s">
        <v>568</v>
      </c>
      <c r="B308" s="16" t="s">
        <v>569</v>
      </c>
      <c r="C308" s="13" t="s">
        <v>294</v>
      </c>
      <c r="D308" s="16" t="s">
        <v>528</v>
      </c>
      <c r="E308" s="16" t="s">
        <v>25</v>
      </c>
      <c r="F308" s="16" t="n">
        <v>18</v>
      </c>
      <c r="G308" s="13" t="s">
        <v>22</v>
      </c>
      <c r="H308" s="16"/>
      <c r="I308" s="15"/>
    </row>
    <row r="309" s="7" customFormat="true" ht="25" hidden="false" customHeight="true" outlineLevel="0" collapsed="false">
      <c r="A309" s="12" t="s">
        <v>570</v>
      </c>
      <c r="B309" s="16" t="s">
        <v>571</v>
      </c>
      <c r="C309" s="13" t="s">
        <v>288</v>
      </c>
      <c r="D309" s="16" t="s">
        <v>528</v>
      </c>
      <c r="E309" s="16" t="s">
        <v>21</v>
      </c>
      <c r="F309" s="16" t="n">
        <v>43</v>
      </c>
      <c r="G309" s="13" t="s">
        <v>22</v>
      </c>
      <c r="H309" s="16"/>
      <c r="I309" s="15"/>
    </row>
    <row r="310" s="7" customFormat="true" ht="25" hidden="false" customHeight="true" outlineLevel="0" collapsed="false">
      <c r="A310" s="12" t="s">
        <v>572</v>
      </c>
      <c r="B310" s="16" t="s">
        <v>573</v>
      </c>
      <c r="C310" s="13" t="s">
        <v>288</v>
      </c>
      <c r="D310" s="16" t="s">
        <v>528</v>
      </c>
      <c r="E310" s="16" t="s">
        <v>21</v>
      </c>
      <c r="F310" s="16" t="n">
        <v>28</v>
      </c>
      <c r="G310" s="13" t="s">
        <v>22</v>
      </c>
      <c r="H310" s="16"/>
      <c r="I310" s="15"/>
    </row>
    <row r="311" s="7" customFormat="true" ht="25" hidden="false" customHeight="true" outlineLevel="0" collapsed="false">
      <c r="A311" s="12" t="s">
        <v>574</v>
      </c>
      <c r="B311" s="16" t="s">
        <v>575</v>
      </c>
      <c r="C311" s="13" t="s">
        <v>288</v>
      </c>
      <c r="D311" s="16" t="s">
        <v>528</v>
      </c>
      <c r="E311" s="16" t="s">
        <v>25</v>
      </c>
      <c r="F311" s="16" t="n">
        <v>51</v>
      </c>
      <c r="G311" s="13" t="s">
        <v>22</v>
      </c>
      <c r="H311" s="16"/>
      <c r="I311" s="15"/>
    </row>
    <row r="312" s="7" customFormat="true" ht="25" hidden="false" customHeight="true" outlineLevel="0" collapsed="false">
      <c r="A312" s="12" t="s">
        <v>576</v>
      </c>
      <c r="B312" s="16" t="s">
        <v>577</v>
      </c>
      <c r="C312" s="13" t="s">
        <v>294</v>
      </c>
      <c r="D312" s="16" t="s">
        <v>528</v>
      </c>
      <c r="E312" s="16" t="s">
        <v>25</v>
      </c>
      <c r="F312" s="16" t="n">
        <v>63</v>
      </c>
      <c r="G312" s="13" t="s">
        <v>22</v>
      </c>
      <c r="H312" s="16"/>
      <c r="I312" s="15"/>
    </row>
    <row r="313" s="7" customFormat="true" ht="25" hidden="false" customHeight="true" outlineLevel="0" collapsed="false">
      <c r="A313" s="12" t="s">
        <v>578</v>
      </c>
      <c r="B313" s="16" t="s">
        <v>579</v>
      </c>
      <c r="C313" s="13" t="s">
        <v>288</v>
      </c>
      <c r="D313" s="16" t="s">
        <v>528</v>
      </c>
      <c r="E313" s="16" t="s">
        <v>21</v>
      </c>
      <c r="F313" s="16" t="n">
        <v>29</v>
      </c>
      <c r="G313" s="13" t="s">
        <v>22</v>
      </c>
      <c r="H313" s="16"/>
      <c r="I313" s="15"/>
    </row>
    <row r="314" s="7" customFormat="true" ht="25" hidden="false" customHeight="true" outlineLevel="0" collapsed="false">
      <c r="A314" s="26" t="s">
        <v>580</v>
      </c>
      <c r="B314" s="16" t="s">
        <v>581</v>
      </c>
      <c r="C314" s="13" t="s">
        <v>294</v>
      </c>
      <c r="D314" s="16" t="s">
        <v>528</v>
      </c>
      <c r="E314" s="16" t="s">
        <v>21</v>
      </c>
      <c r="F314" s="16" t="n">
        <v>41</v>
      </c>
      <c r="G314" s="13" t="s">
        <v>22</v>
      </c>
      <c r="H314" s="16"/>
      <c r="I314" s="15"/>
    </row>
    <row r="315" s="7" customFormat="true" ht="25" hidden="false" customHeight="true" outlineLevel="0" collapsed="false">
      <c r="A315" s="26" t="s">
        <v>582</v>
      </c>
      <c r="B315" s="16" t="s">
        <v>567</v>
      </c>
      <c r="C315" s="13" t="s">
        <v>294</v>
      </c>
      <c r="D315" s="16" t="s">
        <v>528</v>
      </c>
      <c r="E315" s="16" t="s">
        <v>21</v>
      </c>
      <c r="F315" s="16" t="n">
        <v>24</v>
      </c>
      <c r="G315" s="13" t="s">
        <v>22</v>
      </c>
      <c r="H315" s="16"/>
      <c r="I315" s="15"/>
    </row>
    <row r="316" s="7" customFormat="true" ht="25" hidden="false" customHeight="true" outlineLevel="0" collapsed="false">
      <c r="A316" s="12" t="s">
        <v>583</v>
      </c>
      <c r="B316" s="16" t="s">
        <v>584</v>
      </c>
      <c r="C316" s="13" t="s">
        <v>288</v>
      </c>
      <c r="D316" s="16" t="s">
        <v>528</v>
      </c>
      <c r="E316" s="16" t="s">
        <v>21</v>
      </c>
      <c r="F316" s="16" t="n">
        <v>47</v>
      </c>
      <c r="G316" s="13" t="s">
        <v>22</v>
      </c>
      <c r="H316" s="16"/>
      <c r="I316" s="15"/>
    </row>
    <row r="317" s="7" customFormat="true" ht="25" hidden="false" customHeight="true" outlineLevel="0" collapsed="false">
      <c r="A317" s="12" t="s">
        <v>585</v>
      </c>
      <c r="B317" s="16" t="s">
        <v>586</v>
      </c>
      <c r="C317" s="13" t="s">
        <v>294</v>
      </c>
      <c r="D317" s="16" t="s">
        <v>528</v>
      </c>
      <c r="E317" s="16" t="s">
        <v>25</v>
      </c>
      <c r="F317" s="16" t="n">
        <v>31</v>
      </c>
      <c r="G317" s="13" t="s">
        <v>22</v>
      </c>
      <c r="H317" s="16"/>
      <c r="I317" s="15"/>
    </row>
    <row r="318" s="7" customFormat="true" ht="25" hidden="false" customHeight="true" outlineLevel="0" collapsed="false">
      <c r="A318" s="12" t="s">
        <v>587</v>
      </c>
      <c r="B318" s="16" t="s">
        <v>588</v>
      </c>
      <c r="C318" s="13" t="s">
        <v>294</v>
      </c>
      <c r="D318" s="16" t="s">
        <v>528</v>
      </c>
      <c r="E318" s="16" t="s">
        <v>21</v>
      </c>
      <c r="F318" s="16" t="n">
        <v>47</v>
      </c>
      <c r="G318" s="13" t="s">
        <v>22</v>
      </c>
      <c r="H318" s="16"/>
      <c r="I318" s="15"/>
    </row>
    <row r="319" s="7" customFormat="true" ht="25" hidden="false" customHeight="true" outlineLevel="0" collapsed="false">
      <c r="A319" s="12" t="s">
        <v>589</v>
      </c>
      <c r="B319" s="16" t="s">
        <v>590</v>
      </c>
      <c r="C319" s="13" t="s">
        <v>294</v>
      </c>
      <c r="D319" s="16" t="s">
        <v>528</v>
      </c>
      <c r="E319" s="16" t="s">
        <v>21</v>
      </c>
      <c r="F319" s="16" t="n">
        <v>57</v>
      </c>
      <c r="G319" s="13" t="s">
        <v>22</v>
      </c>
      <c r="H319" s="16"/>
      <c r="I319" s="15"/>
    </row>
    <row r="320" s="7" customFormat="true" ht="25" hidden="false" customHeight="true" outlineLevel="0" collapsed="false">
      <c r="A320" s="12" t="s">
        <v>591</v>
      </c>
      <c r="B320" s="16" t="s">
        <v>592</v>
      </c>
      <c r="C320" s="13" t="s">
        <v>294</v>
      </c>
      <c r="D320" s="16" t="s">
        <v>528</v>
      </c>
      <c r="E320" s="16" t="s">
        <v>21</v>
      </c>
      <c r="F320" s="16" t="n">
        <v>56</v>
      </c>
      <c r="G320" s="13" t="s">
        <v>22</v>
      </c>
      <c r="H320" s="16"/>
      <c r="I320" s="15"/>
    </row>
    <row r="321" s="7" customFormat="true" ht="25" hidden="false" customHeight="true" outlineLevel="0" collapsed="false">
      <c r="A321" s="12" t="s">
        <v>593</v>
      </c>
      <c r="B321" s="16" t="s">
        <v>594</v>
      </c>
      <c r="C321" s="13" t="s">
        <v>288</v>
      </c>
      <c r="D321" s="16" t="s">
        <v>528</v>
      </c>
      <c r="E321" s="16" t="s">
        <v>21</v>
      </c>
      <c r="F321" s="16" t="n">
        <v>55</v>
      </c>
      <c r="G321" s="13" t="s">
        <v>22</v>
      </c>
      <c r="H321" s="16"/>
      <c r="I321" s="15"/>
    </row>
    <row r="322" s="7" customFormat="true" ht="25" hidden="false" customHeight="true" outlineLevel="0" collapsed="false">
      <c r="A322" s="26" t="s">
        <v>595</v>
      </c>
      <c r="B322" s="16" t="s">
        <v>596</v>
      </c>
      <c r="C322" s="13" t="s">
        <v>288</v>
      </c>
      <c r="D322" s="16" t="s">
        <v>528</v>
      </c>
      <c r="E322" s="16" t="s">
        <v>21</v>
      </c>
      <c r="F322" s="16" t="n">
        <v>28</v>
      </c>
      <c r="G322" s="13" t="s">
        <v>22</v>
      </c>
      <c r="H322" s="16"/>
      <c r="I322" s="15"/>
    </row>
    <row r="323" s="7" customFormat="true" ht="25" hidden="false" customHeight="true" outlineLevel="0" collapsed="false">
      <c r="A323" s="26" t="s">
        <v>597</v>
      </c>
      <c r="B323" s="16" t="s">
        <v>598</v>
      </c>
      <c r="C323" s="13" t="s">
        <v>294</v>
      </c>
      <c r="D323" s="16" t="s">
        <v>528</v>
      </c>
      <c r="E323" s="16" t="s">
        <v>25</v>
      </c>
      <c r="F323" s="16" t="n">
        <v>44</v>
      </c>
      <c r="G323" s="13" t="s">
        <v>22</v>
      </c>
      <c r="H323" s="16"/>
      <c r="I323" s="15"/>
    </row>
    <row r="324" s="7" customFormat="true" ht="25" hidden="false" customHeight="true" outlineLevel="0" collapsed="false">
      <c r="A324" s="12" t="s">
        <v>599</v>
      </c>
      <c r="B324" s="16" t="s">
        <v>600</v>
      </c>
      <c r="C324" s="13" t="s">
        <v>294</v>
      </c>
      <c r="D324" s="16" t="s">
        <v>528</v>
      </c>
      <c r="E324" s="16" t="s">
        <v>21</v>
      </c>
      <c r="F324" s="16" t="n">
        <v>54</v>
      </c>
      <c r="G324" s="13" t="s">
        <v>22</v>
      </c>
      <c r="H324" s="16"/>
      <c r="I324" s="15"/>
    </row>
    <row r="325" s="7" customFormat="true" ht="25" hidden="false" customHeight="true" outlineLevel="0" collapsed="false">
      <c r="A325" s="12" t="s">
        <v>601</v>
      </c>
      <c r="B325" s="16" t="s">
        <v>602</v>
      </c>
      <c r="C325" s="13" t="s">
        <v>288</v>
      </c>
      <c r="D325" s="16" t="s">
        <v>528</v>
      </c>
      <c r="E325" s="16" t="s">
        <v>21</v>
      </c>
      <c r="F325" s="16" t="n">
        <v>38</v>
      </c>
      <c r="G325" s="13" t="s">
        <v>22</v>
      </c>
      <c r="H325" s="16"/>
      <c r="I325" s="15"/>
    </row>
    <row r="326" s="7" customFormat="true" ht="25" hidden="false" customHeight="true" outlineLevel="0" collapsed="false">
      <c r="A326" s="12" t="s">
        <v>603</v>
      </c>
      <c r="B326" s="16" t="s">
        <v>604</v>
      </c>
      <c r="C326" s="13" t="s">
        <v>288</v>
      </c>
      <c r="D326" s="16" t="s">
        <v>528</v>
      </c>
      <c r="E326" s="16" t="s">
        <v>25</v>
      </c>
      <c r="F326" s="16" t="n">
        <v>29</v>
      </c>
      <c r="G326" s="13" t="s">
        <v>22</v>
      </c>
      <c r="H326" s="16"/>
      <c r="I326" s="15"/>
    </row>
    <row r="327" s="7" customFormat="true" ht="25" hidden="false" customHeight="true" outlineLevel="0" collapsed="false">
      <c r="A327" s="12" t="s">
        <v>605</v>
      </c>
      <c r="B327" s="16" t="s">
        <v>606</v>
      </c>
      <c r="C327" s="13" t="s">
        <v>294</v>
      </c>
      <c r="D327" s="16" t="s">
        <v>528</v>
      </c>
      <c r="E327" s="16" t="s">
        <v>21</v>
      </c>
      <c r="F327" s="16" t="n">
        <v>46</v>
      </c>
      <c r="G327" s="13" t="s">
        <v>22</v>
      </c>
      <c r="H327" s="16"/>
      <c r="I327" s="15"/>
    </row>
    <row r="328" s="7" customFormat="true" ht="25" hidden="false" customHeight="true" outlineLevel="0" collapsed="false">
      <c r="A328" s="8" t="s">
        <v>3</v>
      </c>
      <c r="B328" s="5" t="s">
        <v>607</v>
      </c>
      <c r="C328" s="5"/>
      <c r="D328" s="5"/>
      <c r="E328" s="5"/>
      <c r="F328" s="5" t="s">
        <v>105</v>
      </c>
      <c r="G328" s="19" t="n">
        <v>62979</v>
      </c>
      <c r="H328" s="5" t="s">
        <v>1</v>
      </c>
      <c r="I328" s="18" t="s">
        <v>608</v>
      </c>
    </row>
    <row r="329" s="7" customFormat="true" ht="25" hidden="false" customHeight="true" outlineLevel="0" collapsed="false">
      <c r="A329" s="8" t="s">
        <v>6</v>
      </c>
      <c r="B329" s="5" t="s">
        <v>609</v>
      </c>
      <c r="C329" s="5"/>
      <c r="D329" s="5"/>
      <c r="E329" s="5"/>
      <c r="F329" s="5" t="s">
        <v>8</v>
      </c>
      <c r="G329" s="5" t="s">
        <v>285</v>
      </c>
      <c r="H329" s="5"/>
      <c r="I329" s="18"/>
    </row>
    <row r="330" s="7" customFormat="true" ht="25" hidden="false" customHeight="true" outlineLevel="0" collapsed="false">
      <c r="A330" s="10" t="s">
        <v>610</v>
      </c>
      <c r="B330" s="11" t="s">
        <v>11</v>
      </c>
      <c r="C330" s="5" t="s">
        <v>12</v>
      </c>
      <c r="D330" s="11" t="s">
        <v>611</v>
      </c>
      <c r="E330" s="11" t="s">
        <v>612</v>
      </c>
      <c r="F330" s="11" t="s">
        <v>613</v>
      </c>
      <c r="G330" s="55" t="s">
        <v>614</v>
      </c>
      <c r="H330" s="5"/>
      <c r="I330" s="18"/>
    </row>
    <row r="331" s="7" customFormat="true" ht="25" hidden="false" customHeight="true" outlineLevel="0" collapsed="false">
      <c r="A331" s="10"/>
      <c r="B331" s="11"/>
      <c r="C331" s="5"/>
      <c r="D331" s="5"/>
      <c r="E331" s="5"/>
      <c r="F331" s="5"/>
      <c r="G331" s="5"/>
      <c r="H331" s="5"/>
      <c r="I331" s="18"/>
    </row>
    <row r="332" s="7" customFormat="true" ht="25" hidden="false" customHeight="true" outlineLevel="0" collapsed="false">
      <c r="A332" s="12" t="s">
        <v>615</v>
      </c>
      <c r="B332" s="13" t="s">
        <v>616</v>
      </c>
      <c r="C332" s="13" t="s">
        <v>285</v>
      </c>
      <c r="D332" s="13" t="s">
        <v>617</v>
      </c>
      <c r="E332" s="13" t="s">
        <v>25</v>
      </c>
      <c r="F332" s="13" t="n">
        <v>50</v>
      </c>
      <c r="G332" s="13" t="s">
        <v>22</v>
      </c>
      <c r="H332" s="13" t="n">
        <f aca="false">COUNTA(A332:A388)</f>
        <v>57</v>
      </c>
      <c r="I332" s="15"/>
    </row>
    <row r="333" s="7" customFormat="true" ht="25" hidden="false" customHeight="true" outlineLevel="0" collapsed="false">
      <c r="A333" s="12" t="s">
        <v>618</v>
      </c>
      <c r="B333" s="13" t="s">
        <v>619</v>
      </c>
      <c r="C333" s="13" t="s">
        <v>285</v>
      </c>
      <c r="D333" s="13" t="s">
        <v>617</v>
      </c>
      <c r="E333" s="13" t="s">
        <v>25</v>
      </c>
      <c r="F333" s="13" t="n">
        <v>40</v>
      </c>
      <c r="G333" s="13" t="s">
        <v>22</v>
      </c>
      <c r="H333" s="13"/>
      <c r="I333" s="15"/>
    </row>
    <row r="334" s="7" customFormat="true" ht="25" hidden="false" customHeight="true" outlineLevel="0" collapsed="false">
      <c r="A334" s="12" t="s">
        <v>620</v>
      </c>
      <c r="B334" s="13" t="s">
        <v>621</v>
      </c>
      <c r="C334" s="13" t="s">
        <v>285</v>
      </c>
      <c r="D334" s="13" t="s">
        <v>622</v>
      </c>
      <c r="E334" s="13" t="s">
        <v>25</v>
      </c>
      <c r="F334" s="13" t="n">
        <v>40</v>
      </c>
      <c r="G334" s="13" t="s">
        <v>22</v>
      </c>
      <c r="H334" s="13"/>
      <c r="I334" s="15"/>
    </row>
    <row r="335" s="7" customFormat="true" ht="25" hidden="false" customHeight="true" outlineLevel="0" collapsed="false">
      <c r="A335" s="12" t="s">
        <v>623</v>
      </c>
      <c r="B335" s="13" t="s">
        <v>624</v>
      </c>
      <c r="C335" s="13" t="s">
        <v>285</v>
      </c>
      <c r="D335" s="13" t="s">
        <v>622</v>
      </c>
      <c r="E335" s="13" t="s">
        <v>25</v>
      </c>
      <c r="F335" s="13" t="n">
        <v>43</v>
      </c>
      <c r="G335" s="13" t="s">
        <v>22</v>
      </c>
      <c r="H335" s="13"/>
      <c r="I335" s="15"/>
    </row>
    <row r="336" s="7" customFormat="true" ht="25" hidden="false" customHeight="true" outlineLevel="0" collapsed="false">
      <c r="A336" s="12" t="s">
        <v>625</v>
      </c>
      <c r="B336" s="13" t="s">
        <v>626</v>
      </c>
      <c r="C336" s="13" t="s">
        <v>285</v>
      </c>
      <c r="D336" s="13" t="s">
        <v>622</v>
      </c>
      <c r="E336" s="13" t="s">
        <v>25</v>
      </c>
      <c r="F336" s="13" t="n">
        <v>34</v>
      </c>
      <c r="G336" s="13" t="s">
        <v>22</v>
      </c>
      <c r="H336" s="13"/>
      <c r="I336" s="15"/>
    </row>
    <row r="337" s="7" customFormat="true" ht="25" hidden="false" customHeight="true" outlineLevel="0" collapsed="false">
      <c r="A337" s="12" t="s">
        <v>627</v>
      </c>
      <c r="B337" s="13" t="s">
        <v>628</v>
      </c>
      <c r="C337" s="13" t="s">
        <v>285</v>
      </c>
      <c r="D337" s="13" t="s">
        <v>629</v>
      </c>
      <c r="E337" s="13" t="s">
        <v>25</v>
      </c>
      <c r="F337" s="13" t="n">
        <v>35</v>
      </c>
      <c r="G337" s="13" t="s">
        <v>22</v>
      </c>
      <c r="H337" s="13"/>
      <c r="I337" s="15"/>
    </row>
    <row r="338" s="7" customFormat="true" ht="25" hidden="false" customHeight="true" outlineLevel="0" collapsed="false">
      <c r="A338" s="12" t="s">
        <v>630</v>
      </c>
      <c r="B338" s="13" t="s">
        <v>631</v>
      </c>
      <c r="C338" s="13" t="s">
        <v>285</v>
      </c>
      <c r="D338" s="13" t="s">
        <v>110</v>
      </c>
      <c r="E338" s="13" t="s">
        <v>25</v>
      </c>
      <c r="F338" s="13" t="n">
        <v>34</v>
      </c>
      <c r="G338" s="13" t="s">
        <v>22</v>
      </c>
      <c r="H338" s="13"/>
      <c r="I338" s="15"/>
    </row>
    <row r="339" s="7" customFormat="true" ht="25" hidden="false" customHeight="true" outlineLevel="0" collapsed="false">
      <c r="A339" s="12" t="s">
        <v>632</v>
      </c>
      <c r="B339" s="13" t="s">
        <v>633</v>
      </c>
      <c r="C339" s="13" t="s">
        <v>285</v>
      </c>
      <c r="D339" s="13" t="s">
        <v>110</v>
      </c>
      <c r="E339" s="13" t="s">
        <v>25</v>
      </c>
      <c r="F339" s="13" t="n">
        <v>51</v>
      </c>
      <c r="G339" s="13" t="s">
        <v>22</v>
      </c>
      <c r="H339" s="13"/>
      <c r="I339" s="15"/>
    </row>
    <row r="340" s="7" customFormat="true" ht="25" hidden="false" customHeight="true" outlineLevel="0" collapsed="false">
      <c r="A340" s="12" t="s">
        <v>634</v>
      </c>
      <c r="B340" s="13" t="s">
        <v>635</v>
      </c>
      <c r="C340" s="13" t="s">
        <v>285</v>
      </c>
      <c r="D340" s="13" t="s">
        <v>636</v>
      </c>
      <c r="E340" s="13" t="s">
        <v>21</v>
      </c>
      <c r="F340" s="13" t="n">
        <v>44</v>
      </c>
      <c r="G340" s="13" t="s">
        <v>22</v>
      </c>
      <c r="H340" s="13"/>
      <c r="I340" s="15"/>
    </row>
    <row r="341" s="7" customFormat="true" ht="25" hidden="false" customHeight="true" outlineLevel="0" collapsed="false">
      <c r="A341" s="12" t="s">
        <v>637</v>
      </c>
      <c r="B341" s="13" t="s">
        <v>638</v>
      </c>
      <c r="C341" s="13" t="s">
        <v>285</v>
      </c>
      <c r="D341" s="13" t="s">
        <v>110</v>
      </c>
      <c r="E341" s="13" t="s">
        <v>25</v>
      </c>
      <c r="F341" s="13" t="n">
        <v>53</v>
      </c>
      <c r="G341" s="13" t="s">
        <v>22</v>
      </c>
      <c r="H341" s="13"/>
      <c r="I341" s="15"/>
    </row>
    <row r="342" s="7" customFormat="true" ht="25" hidden="false" customHeight="true" outlineLevel="0" collapsed="false">
      <c r="A342" s="12" t="s">
        <v>639</v>
      </c>
      <c r="B342" s="13" t="s">
        <v>640</v>
      </c>
      <c r="C342" s="13" t="s">
        <v>285</v>
      </c>
      <c r="D342" s="13" t="s">
        <v>641</v>
      </c>
      <c r="E342" s="13" t="s">
        <v>25</v>
      </c>
      <c r="F342" s="13" t="n">
        <v>28</v>
      </c>
      <c r="G342" s="13" t="s">
        <v>22</v>
      </c>
      <c r="H342" s="13"/>
      <c r="I342" s="15"/>
    </row>
    <row r="343" s="7" customFormat="true" ht="25" hidden="false" customHeight="true" outlineLevel="0" collapsed="false">
      <c r="A343" s="12" t="s">
        <v>642</v>
      </c>
      <c r="B343" s="13" t="s">
        <v>643</v>
      </c>
      <c r="C343" s="13" t="s">
        <v>285</v>
      </c>
      <c r="D343" s="13" t="s">
        <v>644</v>
      </c>
      <c r="E343" s="13" t="s">
        <v>25</v>
      </c>
      <c r="F343" s="13" t="n">
        <v>34</v>
      </c>
      <c r="G343" s="13" t="s">
        <v>22</v>
      </c>
      <c r="H343" s="13"/>
      <c r="I343" s="15"/>
    </row>
    <row r="344" s="7" customFormat="true" ht="25" hidden="false" customHeight="true" outlineLevel="0" collapsed="false">
      <c r="A344" s="12" t="s">
        <v>645</v>
      </c>
      <c r="B344" s="13" t="s">
        <v>646</v>
      </c>
      <c r="C344" s="13" t="s">
        <v>285</v>
      </c>
      <c r="D344" s="13" t="s">
        <v>647</v>
      </c>
      <c r="E344" s="13" t="s">
        <v>25</v>
      </c>
      <c r="F344" s="13" t="n">
        <v>35</v>
      </c>
      <c r="G344" s="13" t="s">
        <v>22</v>
      </c>
      <c r="H344" s="13"/>
      <c r="I344" s="15"/>
    </row>
    <row r="345" s="7" customFormat="true" ht="25" hidden="false" customHeight="true" outlineLevel="0" collapsed="false">
      <c r="A345" s="12" t="s">
        <v>648</v>
      </c>
      <c r="B345" s="13" t="s">
        <v>649</v>
      </c>
      <c r="C345" s="13" t="s">
        <v>285</v>
      </c>
      <c r="D345" s="13" t="s">
        <v>622</v>
      </c>
      <c r="E345" s="13" t="s">
        <v>25</v>
      </c>
      <c r="F345" s="13" t="n">
        <v>44</v>
      </c>
      <c r="G345" s="13" t="s">
        <v>22</v>
      </c>
      <c r="H345" s="13"/>
      <c r="I345" s="15"/>
    </row>
    <row r="346" s="7" customFormat="true" ht="25" hidden="false" customHeight="true" outlineLevel="0" collapsed="false">
      <c r="A346" s="12" t="s">
        <v>650</v>
      </c>
      <c r="B346" s="13" t="s">
        <v>651</v>
      </c>
      <c r="C346" s="13" t="s">
        <v>285</v>
      </c>
      <c r="D346" s="13" t="s">
        <v>617</v>
      </c>
      <c r="E346" s="13" t="s">
        <v>25</v>
      </c>
      <c r="F346" s="13" t="n">
        <v>33</v>
      </c>
      <c r="G346" s="13" t="s">
        <v>22</v>
      </c>
      <c r="H346" s="13"/>
      <c r="I346" s="15"/>
    </row>
    <row r="347" s="7" customFormat="true" ht="25" hidden="false" customHeight="true" outlineLevel="0" collapsed="false">
      <c r="A347" s="12" t="s">
        <v>652</v>
      </c>
      <c r="B347" s="13" t="s">
        <v>653</v>
      </c>
      <c r="C347" s="13" t="s">
        <v>285</v>
      </c>
      <c r="D347" s="13" t="s">
        <v>37</v>
      </c>
      <c r="E347" s="13" t="s">
        <v>25</v>
      </c>
      <c r="F347" s="13" t="n">
        <v>26</v>
      </c>
      <c r="G347" s="13" t="s">
        <v>22</v>
      </c>
      <c r="H347" s="13"/>
      <c r="I347" s="15"/>
    </row>
    <row r="348" s="7" customFormat="true" ht="25" hidden="false" customHeight="true" outlineLevel="0" collapsed="false">
      <c r="A348" s="12" t="s">
        <v>654</v>
      </c>
      <c r="B348" s="13" t="s">
        <v>655</v>
      </c>
      <c r="C348" s="13" t="s">
        <v>285</v>
      </c>
      <c r="D348" s="13" t="s">
        <v>617</v>
      </c>
      <c r="E348" s="13" t="s">
        <v>25</v>
      </c>
      <c r="F348" s="13" t="n">
        <v>38</v>
      </c>
      <c r="G348" s="13" t="s">
        <v>22</v>
      </c>
      <c r="H348" s="13"/>
      <c r="I348" s="15"/>
    </row>
    <row r="349" s="7" customFormat="true" ht="25" hidden="false" customHeight="true" outlineLevel="0" collapsed="false">
      <c r="A349" s="12" t="s">
        <v>656</v>
      </c>
      <c r="B349" s="13" t="s">
        <v>657</v>
      </c>
      <c r="C349" s="13" t="s">
        <v>285</v>
      </c>
      <c r="D349" s="13" t="s">
        <v>636</v>
      </c>
      <c r="E349" s="13" t="s">
        <v>25</v>
      </c>
      <c r="F349" s="13" t="n">
        <v>47</v>
      </c>
      <c r="G349" s="13" t="s">
        <v>22</v>
      </c>
      <c r="H349" s="13"/>
      <c r="I349" s="15"/>
    </row>
    <row r="350" s="7" customFormat="true" ht="25" hidden="false" customHeight="true" outlineLevel="0" collapsed="false">
      <c r="A350" s="12" t="s">
        <v>658</v>
      </c>
      <c r="B350" s="13" t="s">
        <v>659</v>
      </c>
      <c r="C350" s="13" t="s">
        <v>285</v>
      </c>
      <c r="D350" s="13" t="s">
        <v>617</v>
      </c>
      <c r="E350" s="13" t="s">
        <v>25</v>
      </c>
      <c r="F350" s="13" t="n">
        <v>28</v>
      </c>
      <c r="G350" s="13" t="s">
        <v>22</v>
      </c>
      <c r="H350" s="13"/>
      <c r="I350" s="15"/>
    </row>
    <row r="351" s="7" customFormat="true" ht="25" hidden="false" customHeight="true" outlineLevel="0" collapsed="false">
      <c r="A351" s="12" t="s">
        <v>660</v>
      </c>
      <c r="B351" s="13" t="s">
        <v>661</v>
      </c>
      <c r="C351" s="13" t="s">
        <v>285</v>
      </c>
      <c r="D351" s="13" t="s">
        <v>110</v>
      </c>
      <c r="E351" s="13" t="s">
        <v>25</v>
      </c>
      <c r="F351" s="13" t="n">
        <v>33</v>
      </c>
      <c r="G351" s="13" t="s">
        <v>22</v>
      </c>
      <c r="H351" s="13"/>
      <c r="I351" s="15"/>
    </row>
    <row r="352" s="7" customFormat="true" ht="25" hidden="false" customHeight="true" outlineLevel="0" collapsed="false">
      <c r="A352" s="12" t="s">
        <v>662</v>
      </c>
      <c r="B352" s="13" t="s">
        <v>663</v>
      </c>
      <c r="C352" s="13" t="s">
        <v>285</v>
      </c>
      <c r="D352" s="13" t="s">
        <v>636</v>
      </c>
      <c r="E352" s="13" t="s">
        <v>25</v>
      </c>
      <c r="F352" s="13" t="n">
        <v>42</v>
      </c>
      <c r="G352" s="13" t="s">
        <v>22</v>
      </c>
      <c r="H352" s="13"/>
      <c r="I352" s="15"/>
    </row>
    <row r="353" s="7" customFormat="true" ht="25" hidden="false" customHeight="true" outlineLevel="0" collapsed="false">
      <c r="A353" s="12" t="s">
        <v>664</v>
      </c>
      <c r="B353" s="13" t="s">
        <v>665</v>
      </c>
      <c r="C353" s="13" t="s">
        <v>285</v>
      </c>
      <c r="D353" s="13" t="s">
        <v>666</v>
      </c>
      <c r="E353" s="13" t="s">
        <v>25</v>
      </c>
      <c r="F353" s="13" t="n">
        <v>44</v>
      </c>
      <c r="G353" s="13" t="s">
        <v>22</v>
      </c>
      <c r="H353" s="13"/>
      <c r="I353" s="15"/>
    </row>
    <row r="354" s="7" customFormat="true" ht="25" hidden="false" customHeight="true" outlineLevel="0" collapsed="false">
      <c r="A354" s="12" t="s">
        <v>667</v>
      </c>
      <c r="B354" s="13" t="s">
        <v>668</v>
      </c>
      <c r="C354" s="13" t="s">
        <v>285</v>
      </c>
      <c r="D354" s="13" t="s">
        <v>636</v>
      </c>
      <c r="E354" s="13" t="s">
        <v>25</v>
      </c>
      <c r="F354" s="13" t="n">
        <v>26</v>
      </c>
      <c r="G354" s="13" t="s">
        <v>22</v>
      </c>
      <c r="H354" s="13"/>
      <c r="I354" s="15"/>
    </row>
    <row r="355" s="7" customFormat="true" ht="25" hidden="false" customHeight="true" outlineLevel="0" collapsed="false">
      <c r="A355" s="12" t="s">
        <v>669</v>
      </c>
      <c r="B355" s="13" t="s">
        <v>670</v>
      </c>
      <c r="C355" s="13" t="s">
        <v>285</v>
      </c>
      <c r="D355" s="13" t="s">
        <v>629</v>
      </c>
      <c r="E355" s="13" t="s">
        <v>25</v>
      </c>
      <c r="F355" s="13" t="n">
        <v>50</v>
      </c>
      <c r="G355" s="13" t="s">
        <v>22</v>
      </c>
      <c r="H355" s="13"/>
      <c r="I355" s="15"/>
    </row>
    <row r="356" s="7" customFormat="true" ht="25" hidden="false" customHeight="true" outlineLevel="0" collapsed="false">
      <c r="A356" s="12" t="s">
        <v>671</v>
      </c>
      <c r="B356" s="13" t="s">
        <v>672</v>
      </c>
      <c r="C356" s="13" t="s">
        <v>285</v>
      </c>
      <c r="D356" s="13" t="s">
        <v>110</v>
      </c>
      <c r="E356" s="13" t="s">
        <v>25</v>
      </c>
      <c r="F356" s="13" t="n">
        <v>52</v>
      </c>
      <c r="G356" s="13" t="s">
        <v>22</v>
      </c>
      <c r="H356" s="13"/>
      <c r="I356" s="15"/>
    </row>
    <row r="357" s="7" customFormat="true" ht="25" hidden="false" customHeight="true" outlineLevel="0" collapsed="false">
      <c r="A357" s="12" t="s">
        <v>673</v>
      </c>
      <c r="B357" s="13" t="s">
        <v>674</v>
      </c>
      <c r="C357" s="13" t="s">
        <v>285</v>
      </c>
      <c r="D357" s="13" t="s">
        <v>110</v>
      </c>
      <c r="E357" s="13" t="s">
        <v>25</v>
      </c>
      <c r="F357" s="13" t="n">
        <v>37</v>
      </c>
      <c r="G357" s="13" t="s">
        <v>22</v>
      </c>
      <c r="H357" s="13"/>
      <c r="I357" s="15"/>
    </row>
    <row r="358" s="7" customFormat="true" ht="25" hidden="false" customHeight="true" outlineLevel="0" collapsed="false">
      <c r="A358" s="12" t="s">
        <v>675</v>
      </c>
      <c r="B358" s="13" t="s">
        <v>676</v>
      </c>
      <c r="C358" s="13" t="s">
        <v>285</v>
      </c>
      <c r="D358" s="13" t="s">
        <v>622</v>
      </c>
      <c r="E358" s="13" t="s">
        <v>25</v>
      </c>
      <c r="F358" s="13" t="n">
        <v>30</v>
      </c>
      <c r="G358" s="13" t="s">
        <v>22</v>
      </c>
      <c r="H358" s="13"/>
      <c r="I358" s="15"/>
    </row>
    <row r="359" s="7" customFormat="true" ht="25" hidden="false" customHeight="true" outlineLevel="0" collapsed="false">
      <c r="A359" s="12" t="s">
        <v>677</v>
      </c>
      <c r="B359" s="13" t="s">
        <v>678</v>
      </c>
      <c r="C359" s="13" t="s">
        <v>285</v>
      </c>
      <c r="D359" s="13" t="s">
        <v>617</v>
      </c>
      <c r="E359" s="13" t="s">
        <v>25</v>
      </c>
      <c r="F359" s="13" t="n">
        <v>39</v>
      </c>
      <c r="G359" s="13" t="s">
        <v>22</v>
      </c>
      <c r="H359" s="13"/>
      <c r="I359" s="15"/>
    </row>
    <row r="360" s="7" customFormat="true" ht="25" hidden="false" customHeight="true" outlineLevel="0" collapsed="false">
      <c r="A360" s="12" t="s">
        <v>679</v>
      </c>
      <c r="B360" s="13" t="s">
        <v>680</v>
      </c>
      <c r="C360" s="13" t="s">
        <v>285</v>
      </c>
      <c r="D360" s="13" t="s">
        <v>629</v>
      </c>
      <c r="E360" s="13" t="s">
        <v>25</v>
      </c>
      <c r="F360" s="13" t="n">
        <v>47</v>
      </c>
      <c r="G360" s="13" t="s">
        <v>22</v>
      </c>
      <c r="H360" s="13"/>
      <c r="I360" s="15"/>
    </row>
    <row r="361" s="7" customFormat="true" ht="25" hidden="false" customHeight="true" outlineLevel="0" collapsed="false">
      <c r="A361" s="12" t="s">
        <v>681</v>
      </c>
      <c r="B361" s="13" t="s">
        <v>682</v>
      </c>
      <c r="C361" s="13" t="s">
        <v>285</v>
      </c>
      <c r="D361" s="13" t="s">
        <v>617</v>
      </c>
      <c r="E361" s="13" t="s">
        <v>25</v>
      </c>
      <c r="F361" s="13" t="n">
        <v>38</v>
      </c>
      <c r="G361" s="13" t="s">
        <v>22</v>
      </c>
      <c r="H361" s="13"/>
      <c r="I361" s="15"/>
    </row>
    <row r="362" s="7" customFormat="true" ht="25" hidden="false" customHeight="true" outlineLevel="0" collapsed="false">
      <c r="A362" s="12" t="s">
        <v>683</v>
      </c>
      <c r="B362" s="13" t="s">
        <v>684</v>
      </c>
      <c r="C362" s="13" t="s">
        <v>285</v>
      </c>
      <c r="D362" s="13" t="s">
        <v>629</v>
      </c>
      <c r="E362" s="13" t="s">
        <v>25</v>
      </c>
      <c r="F362" s="13" t="n">
        <v>44</v>
      </c>
      <c r="G362" s="13" t="s">
        <v>22</v>
      </c>
      <c r="H362" s="13"/>
      <c r="I362" s="15"/>
    </row>
    <row r="363" s="7" customFormat="true" ht="25" hidden="false" customHeight="true" outlineLevel="0" collapsed="false">
      <c r="A363" s="12" t="s">
        <v>685</v>
      </c>
      <c r="B363" s="13" t="s">
        <v>686</v>
      </c>
      <c r="C363" s="13" t="s">
        <v>285</v>
      </c>
      <c r="D363" s="13" t="s">
        <v>110</v>
      </c>
      <c r="E363" s="13" t="s">
        <v>25</v>
      </c>
      <c r="F363" s="13" t="n">
        <v>39</v>
      </c>
      <c r="G363" s="13" t="s">
        <v>22</v>
      </c>
      <c r="H363" s="13"/>
      <c r="I363" s="15"/>
    </row>
    <row r="364" s="7" customFormat="true" ht="25" hidden="false" customHeight="true" outlineLevel="0" collapsed="false">
      <c r="A364" s="12" t="s">
        <v>687</v>
      </c>
      <c r="B364" s="13" t="s">
        <v>688</v>
      </c>
      <c r="C364" s="13" t="s">
        <v>285</v>
      </c>
      <c r="D364" s="13" t="s">
        <v>629</v>
      </c>
      <c r="E364" s="13" t="s">
        <v>25</v>
      </c>
      <c r="F364" s="13" t="n">
        <v>30</v>
      </c>
      <c r="G364" s="13" t="s">
        <v>22</v>
      </c>
      <c r="H364" s="13"/>
      <c r="I364" s="15"/>
    </row>
    <row r="365" s="7" customFormat="true" ht="25" hidden="false" customHeight="true" outlineLevel="0" collapsed="false">
      <c r="A365" s="12" t="s">
        <v>689</v>
      </c>
      <c r="B365" s="13" t="s">
        <v>690</v>
      </c>
      <c r="C365" s="13" t="s">
        <v>285</v>
      </c>
      <c r="D365" s="13" t="s">
        <v>636</v>
      </c>
      <c r="E365" s="13" t="s">
        <v>25</v>
      </c>
      <c r="F365" s="13" t="n">
        <v>32</v>
      </c>
      <c r="G365" s="13" t="s">
        <v>22</v>
      </c>
      <c r="H365" s="13"/>
      <c r="I365" s="15"/>
    </row>
    <row r="366" s="7" customFormat="true" ht="25" hidden="false" customHeight="true" outlineLevel="0" collapsed="false">
      <c r="A366" s="12" t="s">
        <v>691</v>
      </c>
      <c r="B366" s="13" t="s">
        <v>692</v>
      </c>
      <c r="C366" s="13" t="s">
        <v>285</v>
      </c>
      <c r="D366" s="13" t="s">
        <v>622</v>
      </c>
      <c r="E366" s="13" t="s">
        <v>25</v>
      </c>
      <c r="F366" s="13" t="n">
        <v>37</v>
      </c>
      <c r="G366" s="13" t="s">
        <v>22</v>
      </c>
      <c r="H366" s="13"/>
      <c r="I366" s="15"/>
    </row>
    <row r="367" s="7" customFormat="true" ht="25" hidden="false" customHeight="true" outlineLevel="0" collapsed="false">
      <c r="A367" s="12" t="s">
        <v>693</v>
      </c>
      <c r="B367" s="13" t="s">
        <v>694</v>
      </c>
      <c r="C367" s="13" t="s">
        <v>285</v>
      </c>
      <c r="D367" s="13" t="s">
        <v>695</v>
      </c>
      <c r="E367" s="13" t="s">
        <v>25</v>
      </c>
      <c r="F367" s="13" t="n">
        <v>32</v>
      </c>
      <c r="G367" s="13" t="s">
        <v>22</v>
      </c>
      <c r="H367" s="13"/>
      <c r="I367" s="15"/>
    </row>
    <row r="368" s="7" customFormat="true" ht="25" hidden="false" customHeight="true" outlineLevel="0" collapsed="false">
      <c r="A368" s="12" t="s">
        <v>696</v>
      </c>
      <c r="B368" s="13" t="s">
        <v>697</v>
      </c>
      <c r="C368" s="13" t="s">
        <v>285</v>
      </c>
      <c r="D368" s="13" t="s">
        <v>617</v>
      </c>
      <c r="E368" s="13" t="s">
        <v>25</v>
      </c>
      <c r="F368" s="13" t="n">
        <v>32</v>
      </c>
      <c r="G368" s="13" t="s">
        <v>22</v>
      </c>
      <c r="H368" s="13"/>
      <c r="I368" s="15"/>
    </row>
    <row r="369" s="7" customFormat="true" ht="25" hidden="false" customHeight="true" outlineLevel="0" collapsed="false">
      <c r="A369" s="12" t="s">
        <v>698</v>
      </c>
      <c r="B369" s="13" t="s">
        <v>699</v>
      </c>
      <c r="C369" s="13" t="s">
        <v>285</v>
      </c>
      <c r="D369" s="13" t="s">
        <v>622</v>
      </c>
      <c r="E369" s="13" t="s">
        <v>25</v>
      </c>
      <c r="F369" s="13" t="n">
        <v>51</v>
      </c>
      <c r="G369" s="13" t="s">
        <v>22</v>
      </c>
      <c r="H369" s="13"/>
      <c r="I369" s="15"/>
    </row>
    <row r="370" s="7" customFormat="true" ht="25" hidden="false" customHeight="true" outlineLevel="0" collapsed="false">
      <c r="A370" s="12" t="s">
        <v>700</v>
      </c>
      <c r="B370" s="13" t="s">
        <v>701</v>
      </c>
      <c r="C370" s="13" t="s">
        <v>285</v>
      </c>
      <c r="D370" s="13" t="s">
        <v>629</v>
      </c>
      <c r="E370" s="13" t="s">
        <v>25</v>
      </c>
      <c r="F370" s="13" t="n">
        <v>34</v>
      </c>
      <c r="G370" s="13" t="s">
        <v>22</v>
      </c>
      <c r="H370" s="13"/>
      <c r="I370" s="15"/>
    </row>
    <row r="371" s="7" customFormat="true" ht="25" hidden="false" customHeight="true" outlineLevel="0" collapsed="false">
      <c r="A371" s="12" t="s">
        <v>702</v>
      </c>
      <c r="B371" s="13" t="s">
        <v>703</v>
      </c>
      <c r="C371" s="13" t="s">
        <v>285</v>
      </c>
      <c r="D371" s="13" t="s">
        <v>622</v>
      </c>
      <c r="E371" s="13" t="s">
        <v>25</v>
      </c>
      <c r="F371" s="13" t="n">
        <v>24</v>
      </c>
      <c r="G371" s="13" t="s">
        <v>22</v>
      </c>
      <c r="H371" s="13"/>
      <c r="I371" s="15"/>
    </row>
    <row r="372" s="7" customFormat="true" ht="25" hidden="false" customHeight="true" outlineLevel="0" collapsed="false">
      <c r="A372" s="12" t="s">
        <v>704</v>
      </c>
      <c r="B372" s="13" t="s">
        <v>705</v>
      </c>
      <c r="C372" s="13" t="s">
        <v>285</v>
      </c>
      <c r="D372" s="13" t="s">
        <v>636</v>
      </c>
      <c r="E372" s="13" t="s">
        <v>21</v>
      </c>
      <c r="F372" s="13" t="n">
        <v>33</v>
      </c>
      <c r="G372" s="13" t="s">
        <v>22</v>
      </c>
      <c r="H372" s="13"/>
      <c r="I372" s="15"/>
    </row>
    <row r="373" s="7" customFormat="true" ht="25" hidden="false" customHeight="true" outlineLevel="0" collapsed="false">
      <c r="A373" s="12" t="s">
        <v>706</v>
      </c>
      <c r="B373" s="13" t="s">
        <v>707</v>
      </c>
      <c r="C373" s="13" t="s">
        <v>285</v>
      </c>
      <c r="D373" s="13" t="s">
        <v>708</v>
      </c>
      <c r="E373" s="13" t="s">
        <v>25</v>
      </c>
      <c r="F373" s="13" t="n">
        <v>40</v>
      </c>
      <c r="G373" s="13" t="s">
        <v>22</v>
      </c>
      <c r="H373" s="13"/>
      <c r="I373" s="15"/>
    </row>
    <row r="374" s="7" customFormat="true" ht="25" hidden="false" customHeight="true" outlineLevel="0" collapsed="false">
      <c r="A374" s="12" t="s">
        <v>709</v>
      </c>
      <c r="B374" s="13" t="s">
        <v>710</v>
      </c>
      <c r="C374" s="13" t="s">
        <v>285</v>
      </c>
      <c r="D374" s="13" t="s">
        <v>695</v>
      </c>
      <c r="E374" s="13" t="s">
        <v>25</v>
      </c>
      <c r="F374" s="13" t="n">
        <v>35</v>
      </c>
      <c r="G374" s="13" t="s">
        <v>22</v>
      </c>
      <c r="H374" s="13"/>
      <c r="I374" s="15"/>
    </row>
    <row r="375" s="7" customFormat="true" ht="25" hidden="false" customHeight="true" outlineLevel="0" collapsed="false">
      <c r="A375" s="12" t="s">
        <v>711</v>
      </c>
      <c r="B375" s="13" t="s">
        <v>712</v>
      </c>
      <c r="C375" s="13" t="s">
        <v>285</v>
      </c>
      <c r="D375" s="13" t="s">
        <v>644</v>
      </c>
      <c r="E375" s="13" t="s">
        <v>25</v>
      </c>
      <c r="F375" s="13" t="n">
        <v>41</v>
      </c>
      <c r="G375" s="13" t="s">
        <v>22</v>
      </c>
      <c r="H375" s="13"/>
      <c r="I375" s="15"/>
    </row>
    <row r="376" s="7" customFormat="true" ht="25" hidden="false" customHeight="true" outlineLevel="0" collapsed="false">
      <c r="A376" s="12" t="s">
        <v>713</v>
      </c>
      <c r="B376" s="13" t="s">
        <v>714</v>
      </c>
      <c r="C376" s="13" t="s">
        <v>285</v>
      </c>
      <c r="D376" s="13" t="s">
        <v>110</v>
      </c>
      <c r="E376" s="13" t="s">
        <v>25</v>
      </c>
      <c r="F376" s="13" t="n">
        <v>38</v>
      </c>
      <c r="G376" s="13" t="s">
        <v>22</v>
      </c>
      <c r="H376" s="13"/>
      <c r="I376" s="15"/>
    </row>
    <row r="377" s="7" customFormat="true" ht="25" hidden="false" customHeight="true" outlineLevel="0" collapsed="false">
      <c r="A377" s="12" t="s">
        <v>715</v>
      </c>
      <c r="B377" s="13" t="s">
        <v>716</v>
      </c>
      <c r="C377" s="13" t="s">
        <v>285</v>
      </c>
      <c r="D377" s="13" t="s">
        <v>622</v>
      </c>
      <c r="E377" s="13" t="s">
        <v>25</v>
      </c>
      <c r="F377" s="13" t="n">
        <v>34</v>
      </c>
      <c r="G377" s="13" t="s">
        <v>22</v>
      </c>
      <c r="H377" s="13"/>
      <c r="I377" s="15"/>
    </row>
    <row r="378" s="7" customFormat="true" ht="25" hidden="false" customHeight="true" outlineLevel="0" collapsed="false">
      <c r="A378" s="12" t="s">
        <v>717</v>
      </c>
      <c r="B378" s="13" t="s">
        <v>718</v>
      </c>
      <c r="C378" s="13" t="s">
        <v>285</v>
      </c>
      <c r="D378" s="13" t="s">
        <v>636</v>
      </c>
      <c r="E378" s="13" t="s">
        <v>25</v>
      </c>
      <c r="F378" s="13" t="n">
        <v>43</v>
      </c>
      <c r="G378" s="13" t="s">
        <v>22</v>
      </c>
      <c r="H378" s="13"/>
      <c r="I378" s="15"/>
    </row>
    <row r="379" s="7" customFormat="true" ht="25" hidden="false" customHeight="true" outlineLevel="0" collapsed="false">
      <c r="A379" s="12" t="s">
        <v>719</v>
      </c>
      <c r="B379" s="13" t="s">
        <v>720</v>
      </c>
      <c r="C379" s="13" t="s">
        <v>285</v>
      </c>
      <c r="D379" s="13" t="s">
        <v>636</v>
      </c>
      <c r="E379" s="13" t="s">
        <v>21</v>
      </c>
      <c r="F379" s="13" t="n">
        <v>45</v>
      </c>
      <c r="G379" s="13" t="s">
        <v>22</v>
      </c>
      <c r="H379" s="13"/>
      <c r="I379" s="15"/>
    </row>
    <row r="380" s="7" customFormat="true" ht="25" hidden="false" customHeight="true" outlineLevel="0" collapsed="false">
      <c r="A380" s="12" t="s">
        <v>721</v>
      </c>
      <c r="B380" s="13" t="s">
        <v>722</v>
      </c>
      <c r="C380" s="13" t="s">
        <v>285</v>
      </c>
      <c r="D380" s="13" t="s">
        <v>110</v>
      </c>
      <c r="E380" s="13" t="s">
        <v>25</v>
      </c>
      <c r="F380" s="13" t="n">
        <v>45</v>
      </c>
      <c r="G380" s="13" t="s">
        <v>22</v>
      </c>
      <c r="H380" s="13"/>
      <c r="I380" s="15"/>
    </row>
    <row r="381" s="7" customFormat="true" ht="25" hidden="false" customHeight="true" outlineLevel="0" collapsed="false">
      <c r="A381" s="12" t="s">
        <v>723</v>
      </c>
      <c r="B381" s="13" t="s">
        <v>724</v>
      </c>
      <c r="C381" s="13" t="s">
        <v>285</v>
      </c>
      <c r="D381" s="13" t="s">
        <v>629</v>
      </c>
      <c r="E381" s="13" t="s">
        <v>25</v>
      </c>
      <c r="F381" s="13" t="n">
        <v>39</v>
      </c>
      <c r="G381" s="13" t="s">
        <v>22</v>
      </c>
      <c r="H381" s="13"/>
      <c r="I381" s="15"/>
    </row>
    <row r="382" s="7" customFormat="true" ht="25" hidden="false" customHeight="true" outlineLevel="0" collapsed="false">
      <c r="A382" s="12" t="s">
        <v>725</v>
      </c>
      <c r="B382" s="13" t="s">
        <v>726</v>
      </c>
      <c r="C382" s="13" t="s">
        <v>285</v>
      </c>
      <c r="D382" s="13" t="s">
        <v>37</v>
      </c>
      <c r="E382" s="13" t="s">
        <v>25</v>
      </c>
      <c r="F382" s="13" t="n">
        <v>40</v>
      </c>
      <c r="G382" s="13" t="s">
        <v>22</v>
      </c>
      <c r="H382" s="13"/>
      <c r="I382" s="15"/>
    </row>
    <row r="383" s="7" customFormat="true" ht="25" hidden="false" customHeight="true" outlineLevel="0" collapsed="false">
      <c r="A383" s="12" t="s">
        <v>727</v>
      </c>
      <c r="B383" s="13" t="s">
        <v>728</v>
      </c>
      <c r="C383" s="13" t="s">
        <v>285</v>
      </c>
      <c r="D383" s="13" t="s">
        <v>629</v>
      </c>
      <c r="E383" s="13" t="s">
        <v>25</v>
      </c>
      <c r="F383" s="13" t="n">
        <v>39</v>
      </c>
      <c r="G383" s="13" t="s">
        <v>22</v>
      </c>
      <c r="H383" s="13"/>
      <c r="I383" s="15"/>
    </row>
    <row r="384" s="7" customFormat="true" ht="25" hidden="false" customHeight="true" outlineLevel="0" collapsed="false">
      <c r="A384" s="12" t="s">
        <v>729</v>
      </c>
      <c r="B384" s="13" t="s">
        <v>730</v>
      </c>
      <c r="C384" s="13" t="s">
        <v>285</v>
      </c>
      <c r="D384" s="13" t="s">
        <v>622</v>
      </c>
      <c r="E384" s="13" t="s">
        <v>25</v>
      </c>
      <c r="F384" s="13" t="n">
        <v>32</v>
      </c>
      <c r="G384" s="13" t="s">
        <v>22</v>
      </c>
      <c r="H384" s="13"/>
      <c r="I384" s="15"/>
    </row>
    <row r="385" s="7" customFormat="true" ht="25" hidden="false" customHeight="true" outlineLevel="0" collapsed="false">
      <c r="A385" s="12" t="s">
        <v>731</v>
      </c>
      <c r="B385" s="13" t="s">
        <v>732</v>
      </c>
      <c r="C385" s="13" t="s">
        <v>285</v>
      </c>
      <c r="D385" s="13" t="s">
        <v>733</v>
      </c>
      <c r="E385" s="13" t="s">
        <v>25</v>
      </c>
      <c r="F385" s="13" t="n">
        <v>34</v>
      </c>
      <c r="G385" s="13" t="s">
        <v>22</v>
      </c>
      <c r="H385" s="13"/>
      <c r="I385" s="15"/>
    </row>
    <row r="386" s="7" customFormat="true" ht="25" hidden="false" customHeight="true" outlineLevel="0" collapsed="false">
      <c r="A386" s="12" t="s">
        <v>734</v>
      </c>
      <c r="B386" s="13" t="s">
        <v>735</v>
      </c>
      <c r="C386" s="13" t="s">
        <v>285</v>
      </c>
      <c r="D386" s="13" t="s">
        <v>629</v>
      </c>
      <c r="E386" s="13" t="s">
        <v>25</v>
      </c>
      <c r="F386" s="13" t="n">
        <v>38</v>
      </c>
      <c r="G386" s="13" t="s">
        <v>22</v>
      </c>
      <c r="H386" s="13"/>
      <c r="I386" s="15"/>
    </row>
    <row r="387" s="7" customFormat="true" ht="25" hidden="false" customHeight="true" outlineLevel="0" collapsed="false">
      <c r="A387" s="12" t="s">
        <v>736</v>
      </c>
      <c r="B387" s="13" t="s">
        <v>737</v>
      </c>
      <c r="C387" s="13" t="s">
        <v>285</v>
      </c>
      <c r="D387" s="13" t="s">
        <v>110</v>
      </c>
      <c r="E387" s="13" t="s">
        <v>25</v>
      </c>
      <c r="F387" s="13" t="n">
        <v>49</v>
      </c>
      <c r="G387" s="13" t="s">
        <v>22</v>
      </c>
      <c r="H387" s="13"/>
      <c r="I387" s="15"/>
    </row>
    <row r="388" s="7" customFormat="true" ht="25" hidden="false" customHeight="true" outlineLevel="0" collapsed="false">
      <c r="A388" s="12" t="s">
        <v>738</v>
      </c>
      <c r="B388" s="13" t="s">
        <v>739</v>
      </c>
      <c r="C388" s="13" t="s">
        <v>285</v>
      </c>
      <c r="D388" s="13" t="s">
        <v>622</v>
      </c>
      <c r="E388" s="13" t="s">
        <v>25</v>
      </c>
      <c r="F388" s="13" t="n">
        <v>43</v>
      </c>
      <c r="G388" s="13" t="s">
        <v>22</v>
      </c>
      <c r="H388" s="13"/>
      <c r="I388" s="15"/>
    </row>
    <row r="389" s="7" customFormat="true" ht="25" hidden="false" customHeight="true" outlineLevel="0" collapsed="false">
      <c r="A389" s="22" t="s">
        <v>75</v>
      </c>
      <c r="B389" s="22"/>
      <c r="C389" s="22"/>
      <c r="D389" s="22"/>
      <c r="E389" s="22"/>
      <c r="F389" s="22"/>
      <c r="G389" s="22"/>
      <c r="H389" s="5" t="s">
        <v>1</v>
      </c>
      <c r="I389" s="18" t="s">
        <v>740</v>
      </c>
    </row>
    <row r="390" s="7" customFormat="true" ht="25" hidden="false" customHeight="true" outlineLevel="0" collapsed="false">
      <c r="A390" s="8" t="s">
        <v>3</v>
      </c>
      <c r="B390" s="5" t="s">
        <v>741</v>
      </c>
      <c r="C390" s="5"/>
      <c r="D390" s="5"/>
      <c r="E390" s="5"/>
      <c r="F390" s="5" t="s">
        <v>5</v>
      </c>
      <c r="G390" s="9" t="n">
        <v>89500</v>
      </c>
      <c r="H390" s="5"/>
      <c r="I390" s="18"/>
    </row>
    <row r="391" s="7" customFormat="true" ht="25" hidden="false" customHeight="true" outlineLevel="0" collapsed="false">
      <c r="A391" s="8" t="s">
        <v>6</v>
      </c>
      <c r="B391" s="5" t="s">
        <v>245</v>
      </c>
      <c r="C391" s="5"/>
      <c r="D391" s="5"/>
      <c r="E391" s="5"/>
      <c r="F391" s="5" t="s">
        <v>8</v>
      </c>
      <c r="G391" s="5" t="s">
        <v>246</v>
      </c>
      <c r="H391" s="5"/>
      <c r="I391" s="18"/>
    </row>
    <row r="392" s="7" customFormat="true" ht="25" hidden="false" customHeight="true" outlineLevel="0" collapsed="false">
      <c r="A392" s="10" t="s">
        <v>10</v>
      </c>
      <c r="B392" s="11" t="s">
        <v>11</v>
      </c>
      <c r="C392" s="5" t="s">
        <v>12</v>
      </c>
      <c r="D392" s="11" t="s">
        <v>13</v>
      </c>
      <c r="E392" s="11" t="s">
        <v>14</v>
      </c>
      <c r="F392" s="11" t="s">
        <v>15</v>
      </c>
      <c r="G392" s="5" t="s">
        <v>16</v>
      </c>
      <c r="H392" s="5"/>
      <c r="I392" s="18"/>
    </row>
    <row r="393" s="7" customFormat="true" ht="25" hidden="false" customHeight="true" outlineLevel="0" collapsed="false">
      <c r="A393" s="10"/>
      <c r="B393" s="11"/>
      <c r="C393" s="5"/>
      <c r="D393" s="5"/>
      <c r="E393" s="5"/>
      <c r="F393" s="5"/>
      <c r="G393" s="5"/>
      <c r="H393" s="5"/>
      <c r="I393" s="18"/>
    </row>
    <row r="394" s="7" customFormat="true" ht="25" hidden="false" customHeight="true" outlineLevel="0" collapsed="false">
      <c r="A394" s="56" t="s">
        <v>742</v>
      </c>
      <c r="B394" s="57" t="s">
        <v>743</v>
      </c>
      <c r="C394" s="13" t="s">
        <v>515</v>
      </c>
      <c r="D394" s="16" t="s">
        <v>249</v>
      </c>
      <c r="E394" s="58" t="s">
        <v>25</v>
      </c>
      <c r="F394" s="59" t="n">
        <v>16</v>
      </c>
      <c r="G394" s="13" t="s">
        <v>22</v>
      </c>
      <c r="H394" s="59" t="n">
        <f aca="false">COUNTA(A394:A424)</f>
        <v>31</v>
      </c>
      <c r="I394" s="60"/>
    </row>
    <row r="395" s="7" customFormat="true" ht="25" hidden="false" customHeight="true" outlineLevel="0" collapsed="false">
      <c r="A395" s="56" t="s">
        <v>744</v>
      </c>
      <c r="B395" s="61" t="s">
        <v>745</v>
      </c>
      <c r="C395" s="13" t="s">
        <v>515</v>
      </c>
      <c r="D395" s="16" t="s">
        <v>249</v>
      </c>
      <c r="E395" s="58" t="s">
        <v>25</v>
      </c>
      <c r="F395" s="59" t="n">
        <v>17</v>
      </c>
      <c r="G395" s="13" t="s">
        <v>22</v>
      </c>
      <c r="H395" s="59"/>
      <c r="I395" s="60"/>
    </row>
    <row r="396" s="7" customFormat="true" ht="25" hidden="false" customHeight="true" outlineLevel="0" collapsed="false">
      <c r="A396" s="56" t="s">
        <v>746</v>
      </c>
      <c r="B396" s="61" t="s">
        <v>747</v>
      </c>
      <c r="C396" s="13" t="s">
        <v>515</v>
      </c>
      <c r="D396" s="16" t="s">
        <v>249</v>
      </c>
      <c r="E396" s="58" t="s">
        <v>25</v>
      </c>
      <c r="F396" s="59" t="n">
        <v>18</v>
      </c>
      <c r="G396" s="13" t="s">
        <v>22</v>
      </c>
      <c r="H396" s="59"/>
      <c r="I396" s="60"/>
    </row>
    <row r="397" s="7" customFormat="true" ht="25" hidden="false" customHeight="true" outlineLevel="0" collapsed="false">
      <c r="A397" s="24" t="s">
        <v>748</v>
      </c>
      <c r="B397" s="44" t="s">
        <v>749</v>
      </c>
      <c r="C397" s="13" t="s">
        <v>294</v>
      </c>
      <c r="D397" s="16" t="s">
        <v>249</v>
      </c>
      <c r="E397" s="58" t="s">
        <v>21</v>
      </c>
      <c r="F397" s="59" t="n">
        <v>17</v>
      </c>
      <c r="G397" s="13" t="s">
        <v>22</v>
      </c>
      <c r="H397" s="59"/>
      <c r="I397" s="60"/>
    </row>
    <row r="398" s="7" customFormat="true" ht="25" hidden="false" customHeight="true" outlineLevel="0" collapsed="false">
      <c r="A398" s="24" t="s">
        <v>750</v>
      </c>
      <c r="B398" s="44" t="s">
        <v>751</v>
      </c>
      <c r="C398" s="13" t="s">
        <v>294</v>
      </c>
      <c r="D398" s="16" t="s">
        <v>249</v>
      </c>
      <c r="E398" s="58" t="s">
        <v>21</v>
      </c>
      <c r="F398" s="59" t="n">
        <v>16</v>
      </c>
      <c r="G398" s="13" t="s">
        <v>22</v>
      </c>
      <c r="H398" s="59"/>
      <c r="I398" s="60"/>
    </row>
    <row r="399" s="7" customFormat="true" ht="25" hidden="false" customHeight="true" outlineLevel="0" collapsed="false">
      <c r="A399" s="62" t="s">
        <v>752</v>
      </c>
      <c r="B399" s="63" t="s">
        <v>753</v>
      </c>
      <c r="C399" s="13" t="s">
        <v>515</v>
      </c>
      <c r="D399" s="16" t="s">
        <v>249</v>
      </c>
      <c r="E399" s="58" t="s">
        <v>25</v>
      </c>
      <c r="F399" s="59" t="n">
        <v>16</v>
      </c>
      <c r="G399" s="13" t="s">
        <v>22</v>
      </c>
      <c r="H399" s="59"/>
      <c r="I399" s="60"/>
    </row>
    <row r="400" s="7" customFormat="true" ht="25" hidden="false" customHeight="true" outlineLevel="0" collapsed="false">
      <c r="A400" s="24" t="s">
        <v>754</v>
      </c>
      <c r="B400" s="44" t="s">
        <v>755</v>
      </c>
      <c r="C400" s="13" t="s">
        <v>515</v>
      </c>
      <c r="D400" s="16" t="s">
        <v>249</v>
      </c>
      <c r="E400" s="58" t="s">
        <v>21</v>
      </c>
      <c r="F400" s="59" t="n">
        <v>17</v>
      </c>
      <c r="G400" s="13" t="s">
        <v>22</v>
      </c>
      <c r="H400" s="59"/>
      <c r="I400" s="60"/>
    </row>
    <row r="401" s="7" customFormat="true" ht="25" hidden="false" customHeight="true" outlineLevel="0" collapsed="false">
      <c r="A401" s="56" t="s">
        <v>756</v>
      </c>
      <c r="B401" s="61" t="s">
        <v>757</v>
      </c>
      <c r="C401" s="13" t="s">
        <v>515</v>
      </c>
      <c r="D401" s="16" t="s">
        <v>249</v>
      </c>
      <c r="E401" s="58" t="s">
        <v>21</v>
      </c>
      <c r="F401" s="59" t="n">
        <v>16</v>
      </c>
      <c r="G401" s="13" t="s">
        <v>22</v>
      </c>
      <c r="H401" s="59"/>
      <c r="I401" s="60"/>
    </row>
    <row r="402" s="7" customFormat="true" ht="25" hidden="false" customHeight="true" outlineLevel="0" collapsed="false">
      <c r="A402" s="24" t="s">
        <v>758</v>
      </c>
      <c r="B402" s="44" t="s">
        <v>759</v>
      </c>
      <c r="C402" s="13" t="s">
        <v>294</v>
      </c>
      <c r="D402" s="16" t="s">
        <v>249</v>
      </c>
      <c r="E402" s="58" t="s">
        <v>21</v>
      </c>
      <c r="F402" s="59" t="n">
        <v>16</v>
      </c>
      <c r="G402" s="13" t="s">
        <v>22</v>
      </c>
      <c r="H402" s="59"/>
      <c r="I402" s="60"/>
    </row>
    <row r="403" s="7" customFormat="true" ht="25" hidden="false" customHeight="true" outlineLevel="0" collapsed="false">
      <c r="A403" s="24" t="s">
        <v>760</v>
      </c>
      <c r="B403" s="44" t="s">
        <v>761</v>
      </c>
      <c r="C403" s="13" t="s">
        <v>515</v>
      </c>
      <c r="D403" s="16" t="s">
        <v>249</v>
      </c>
      <c r="E403" s="58" t="s">
        <v>21</v>
      </c>
      <c r="F403" s="59" t="n">
        <v>18</v>
      </c>
      <c r="G403" s="13" t="s">
        <v>22</v>
      </c>
      <c r="H403" s="59"/>
      <c r="I403" s="60"/>
    </row>
    <row r="404" s="7" customFormat="true" ht="25" hidden="false" customHeight="true" outlineLevel="0" collapsed="false">
      <c r="A404" s="24" t="s">
        <v>762</v>
      </c>
      <c r="B404" s="44" t="s">
        <v>763</v>
      </c>
      <c r="C404" s="13" t="s">
        <v>515</v>
      </c>
      <c r="D404" s="16" t="s">
        <v>249</v>
      </c>
      <c r="E404" s="58" t="s">
        <v>21</v>
      </c>
      <c r="F404" s="59" t="n">
        <v>17</v>
      </c>
      <c r="G404" s="13" t="s">
        <v>22</v>
      </c>
      <c r="H404" s="59"/>
      <c r="I404" s="60"/>
    </row>
    <row r="405" s="7" customFormat="true" ht="25" hidden="false" customHeight="true" outlineLevel="0" collapsed="false">
      <c r="A405" s="56" t="s">
        <v>764</v>
      </c>
      <c r="B405" s="61" t="s">
        <v>765</v>
      </c>
      <c r="C405" s="13" t="s">
        <v>515</v>
      </c>
      <c r="D405" s="16" t="s">
        <v>249</v>
      </c>
      <c r="E405" s="58" t="s">
        <v>25</v>
      </c>
      <c r="F405" s="59" t="n">
        <v>16</v>
      </c>
      <c r="G405" s="13" t="s">
        <v>22</v>
      </c>
      <c r="H405" s="59"/>
      <c r="I405" s="60"/>
    </row>
    <row r="406" s="7" customFormat="true" ht="25" hidden="false" customHeight="true" outlineLevel="0" collapsed="false">
      <c r="A406" s="24" t="s">
        <v>766</v>
      </c>
      <c r="B406" s="44" t="s">
        <v>767</v>
      </c>
      <c r="C406" s="13" t="s">
        <v>515</v>
      </c>
      <c r="D406" s="16" t="s">
        <v>249</v>
      </c>
      <c r="E406" s="58" t="s">
        <v>21</v>
      </c>
      <c r="F406" s="59" t="n">
        <v>17</v>
      </c>
      <c r="G406" s="13" t="s">
        <v>22</v>
      </c>
      <c r="H406" s="59"/>
      <c r="I406" s="60"/>
    </row>
    <row r="407" s="7" customFormat="true" ht="25" hidden="false" customHeight="true" outlineLevel="0" collapsed="false">
      <c r="A407" s="24" t="s">
        <v>768</v>
      </c>
      <c r="B407" s="44" t="s">
        <v>769</v>
      </c>
      <c r="C407" s="13" t="s">
        <v>515</v>
      </c>
      <c r="D407" s="16" t="s">
        <v>249</v>
      </c>
      <c r="E407" s="58" t="s">
        <v>21</v>
      </c>
      <c r="F407" s="59" t="n">
        <v>16</v>
      </c>
      <c r="G407" s="13" t="s">
        <v>22</v>
      </c>
      <c r="H407" s="59"/>
      <c r="I407" s="60"/>
    </row>
    <row r="408" s="7" customFormat="true" ht="25" hidden="false" customHeight="true" outlineLevel="0" collapsed="false">
      <c r="A408" s="24" t="s">
        <v>770</v>
      </c>
      <c r="B408" s="44" t="s">
        <v>771</v>
      </c>
      <c r="C408" s="13" t="s">
        <v>515</v>
      </c>
      <c r="D408" s="16" t="s">
        <v>249</v>
      </c>
      <c r="E408" s="58" t="s">
        <v>25</v>
      </c>
      <c r="F408" s="59" t="n">
        <v>16</v>
      </c>
      <c r="G408" s="13" t="s">
        <v>22</v>
      </c>
      <c r="H408" s="59"/>
      <c r="I408" s="60"/>
    </row>
    <row r="409" s="7" customFormat="true" ht="25" hidden="false" customHeight="true" outlineLevel="0" collapsed="false">
      <c r="A409" s="24" t="s">
        <v>772</v>
      </c>
      <c r="B409" s="44" t="s">
        <v>773</v>
      </c>
      <c r="C409" s="13" t="s">
        <v>515</v>
      </c>
      <c r="D409" s="16" t="s">
        <v>249</v>
      </c>
      <c r="E409" s="58" t="s">
        <v>25</v>
      </c>
      <c r="F409" s="59" t="n">
        <v>17</v>
      </c>
      <c r="G409" s="13" t="s">
        <v>22</v>
      </c>
      <c r="H409" s="59"/>
      <c r="I409" s="60"/>
    </row>
    <row r="410" s="7" customFormat="true" ht="25" hidden="false" customHeight="true" outlineLevel="0" collapsed="false">
      <c r="A410" s="56" t="s">
        <v>774</v>
      </c>
      <c r="B410" s="61" t="s">
        <v>775</v>
      </c>
      <c r="C410" s="13" t="s">
        <v>515</v>
      </c>
      <c r="D410" s="16" t="s">
        <v>249</v>
      </c>
      <c r="E410" s="58" t="s">
        <v>25</v>
      </c>
      <c r="F410" s="59" t="n">
        <v>16</v>
      </c>
      <c r="G410" s="13" t="s">
        <v>22</v>
      </c>
      <c r="H410" s="59"/>
      <c r="I410" s="60"/>
    </row>
    <row r="411" s="7" customFormat="true" ht="25" hidden="false" customHeight="true" outlineLevel="0" collapsed="false">
      <c r="A411" s="24" t="s">
        <v>776</v>
      </c>
      <c r="B411" s="44" t="s">
        <v>777</v>
      </c>
      <c r="C411" s="13" t="s">
        <v>515</v>
      </c>
      <c r="D411" s="16" t="s">
        <v>249</v>
      </c>
      <c r="E411" s="58" t="s">
        <v>21</v>
      </c>
      <c r="F411" s="59" t="n">
        <v>16</v>
      </c>
      <c r="G411" s="13" t="s">
        <v>22</v>
      </c>
      <c r="H411" s="59"/>
      <c r="I411" s="60"/>
    </row>
    <row r="412" s="7" customFormat="true" ht="25" hidden="false" customHeight="true" outlineLevel="0" collapsed="false">
      <c r="A412" s="24" t="s">
        <v>778</v>
      </c>
      <c r="B412" s="44" t="s">
        <v>779</v>
      </c>
      <c r="C412" s="13" t="s">
        <v>515</v>
      </c>
      <c r="D412" s="16" t="s">
        <v>249</v>
      </c>
      <c r="E412" s="58" t="s">
        <v>25</v>
      </c>
      <c r="F412" s="59" t="n">
        <v>18</v>
      </c>
      <c r="G412" s="13" t="s">
        <v>22</v>
      </c>
      <c r="H412" s="59"/>
      <c r="I412" s="60"/>
    </row>
    <row r="413" s="7" customFormat="true" ht="25" hidden="false" customHeight="true" outlineLevel="0" collapsed="false">
      <c r="A413" s="24" t="s">
        <v>780</v>
      </c>
      <c r="B413" s="44" t="s">
        <v>781</v>
      </c>
      <c r="C413" s="13" t="s">
        <v>294</v>
      </c>
      <c r="D413" s="16" t="s">
        <v>249</v>
      </c>
      <c r="E413" s="58" t="s">
        <v>25</v>
      </c>
      <c r="F413" s="59" t="n">
        <v>17</v>
      </c>
      <c r="G413" s="13" t="s">
        <v>22</v>
      </c>
      <c r="H413" s="59"/>
      <c r="I413" s="60"/>
    </row>
    <row r="414" s="7" customFormat="true" ht="25" hidden="false" customHeight="true" outlineLevel="0" collapsed="false">
      <c r="A414" s="24" t="s">
        <v>782</v>
      </c>
      <c r="B414" s="44" t="s">
        <v>783</v>
      </c>
      <c r="C414" s="13" t="s">
        <v>515</v>
      </c>
      <c r="D414" s="16" t="s">
        <v>249</v>
      </c>
      <c r="E414" s="58" t="s">
        <v>21</v>
      </c>
      <c r="F414" s="59" t="n">
        <v>16</v>
      </c>
      <c r="G414" s="13" t="s">
        <v>22</v>
      </c>
      <c r="H414" s="59"/>
      <c r="I414" s="60"/>
    </row>
    <row r="415" s="7" customFormat="true" ht="25" hidden="false" customHeight="true" outlineLevel="0" collapsed="false">
      <c r="A415" s="24" t="s">
        <v>784</v>
      </c>
      <c r="B415" s="44" t="s">
        <v>785</v>
      </c>
      <c r="C415" s="13" t="s">
        <v>515</v>
      </c>
      <c r="D415" s="16" t="s">
        <v>249</v>
      </c>
      <c r="E415" s="58" t="s">
        <v>21</v>
      </c>
      <c r="F415" s="59" t="n">
        <v>18</v>
      </c>
      <c r="G415" s="13" t="s">
        <v>22</v>
      </c>
      <c r="H415" s="59"/>
      <c r="I415" s="60"/>
    </row>
    <row r="416" s="7" customFormat="true" ht="25" hidden="false" customHeight="true" outlineLevel="0" collapsed="false">
      <c r="A416" s="24" t="s">
        <v>786</v>
      </c>
      <c r="B416" s="44" t="s">
        <v>787</v>
      </c>
      <c r="C416" s="13" t="s">
        <v>294</v>
      </c>
      <c r="D416" s="16" t="s">
        <v>249</v>
      </c>
      <c r="E416" s="58" t="s">
        <v>21</v>
      </c>
      <c r="F416" s="59" t="n">
        <v>16</v>
      </c>
      <c r="G416" s="13" t="s">
        <v>22</v>
      </c>
      <c r="H416" s="59"/>
      <c r="I416" s="60"/>
    </row>
    <row r="417" s="7" customFormat="true" ht="25" hidden="false" customHeight="true" outlineLevel="0" collapsed="false">
      <c r="A417" s="24" t="s">
        <v>788</v>
      </c>
      <c r="B417" s="44" t="s">
        <v>789</v>
      </c>
      <c r="C417" s="13" t="s">
        <v>515</v>
      </c>
      <c r="D417" s="16" t="s">
        <v>249</v>
      </c>
      <c r="E417" s="58" t="s">
        <v>21</v>
      </c>
      <c r="F417" s="59" t="n">
        <v>18</v>
      </c>
      <c r="G417" s="13" t="s">
        <v>22</v>
      </c>
      <c r="H417" s="59"/>
      <c r="I417" s="60"/>
    </row>
    <row r="418" s="7" customFormat="true" ht="25" hidden="false" customHeight="true" outlineLevel="0" collapsed="false">
      <c r="A418" s="24" t="s">
        <v>790</v>
      </c>
      <c r="B418" s="44" t="s">
        <v>791</v>
      </c>
      <c r="C418" s="13" t="s">
        <v>515</v>
      </c>
      <c r="D418" s="16" t="s">
        <v>249</v>
      </c>
      <c r="E418" s="58" t="s">
        <v>25</v>
      </c>
      <c r="F418" s="59" t="n">
        <v>18</v>
      </c>
      <c r="G418" s="13" t="s">
        <v>22</v>
      </c>
      <c r="H418" s="59"/>
      <c r="I418" s="60"/>
    </row>
    <row r="419" s="7" customFormat="true" ht="25" hidden="false" customHeight="true" outlineLevel="0" collapsed="false">
      <c r="A419" s="56" t="s">
        <v>792</v>
      </c>
      <c r="B419" s="61" t="s">
        <v>793</v>
      </c>
      <c r="C419" s="13" t="s">
        <v>515</v>
      </c>
      <c r="D419" s="16" t="s">
        <v>249</v>
      </c>
      <c r="E419" s="58" t="s">
        <v>21</v>
      </c>
      <c r="F419" s="59" t="n">
        <v>16</v>
      </c>
      <c r="G419" s="13" t="s">
        <v>22</v>
      </c>
      <c r="H419" s="59"/>
      <c r="I419" s="60"/>
    </row>
    <row r="420" s="7" customFormat="true" ht="25" hidden="false" customHeight="true" outlineLevel="0" collapsed="false">
      <c r="A420" s="24" t="s">
        <v>794</v>
      </c>
      <c r="B420" s="44" t="s">
        <v>795</v>
      </c>
      <c r="C420" s="13" t="s">
        <v>294</v>
      </c>
      <c r="D420" s="16" t="s">
        <v>249</v>
      </c>
      <c r="E420" s="58" t="s">
        <v>21</v>
      </c>
      <c r="F420" s="59" t="n">
        <v>16</v>
      </c>
      <c r="G420" s="13" t="s">
        <v>22</v>
      </c>
      <c r="H420" s="59"/>
      <c r="I420" s="60"/>
    </row>
    <row r="421" s="7" customFormat="true" ht="25" hidden="false" customHeight="true" outlineLevel="0" collapsed="false">
      <c r="A421" s="24" t="s">
        <v>796</v>
      </c>
      <c r="B421" s="44" t="s">
        <v>797</v>
      </c>
      <c r="C421" s="13" t="s">
        <v>294</v>
      </c>
      <c r="D421" s="16" t="s">
        <v>249</v>
      </c>
      <c r="E421" s="58" t="s">
        <v>25</v>
      </c>
      <c r="F421" s="59" t="n">
        <v>17</v>
      </c>
      <c r="G421" s="13" t="s">
        <v>22</v>
      </c>
      <c r="H421" s="59"/>
      <c r="I421" s="60"/>
    </row>
    <row r="422" s="7" customFormat="true" ht="25" hidden="false" customHeight="true" outlineLevel="0" collapsed="false">
      <c r="A422" s="24" t="s">
        <v>798</v>
      </c>
      <c r="B422" s="44" t="s">
        <v>799</v>
      </c>
      <c r="C422" s="13" t="s">
        <v>515</v>
      </c>
      <c r="D422" s="16" t="s">
        <v>249</v>
      </c>
      <c r="E422" s="58" t="s">
        <v>21</v>
      </c>
      <c r="F422" s="59" t="n">
        <v>18</v>
      </c>
      <c r="G422" s="13" t="s">
        <v>22</v>
      </c>
      <c r="H422" s="59"/>
      <c r="I422" s="60"/>
    </row>
    <row r="423" s="7" customFormat="true" ht="25" hidden="false" customHeight="true" outlineLevel="0" collapsed="false">
      <c r="A423" s="24" t="s">
        <v>800</v>
      </c>
      <c r="B423" s="44" t="s">
        <v>801</v>
      </c>
      <c r="C423" s="13" t="s">
        <v>515</v>
      </c>
      <c r="D423" s="16" t="s">
        <v>249</v>
      </c>
      <c r="E423" s="58" t="s">
        <v>25</v>
      </c>
      <c r="F423" s="59" t="n">
        <v>19</v>
      </c>
      <c r="G423" s="13" t="s">
        <v>22</v>
      </c>
      <c r="H423" s="59"/>
      <c r="I423" s="60"/>
    </row>
    <row r="424" s="7" customFormat="true" ht="25" hidden="false" customHeight="true" outlineLevel="0" collapsed="false">
      <c r="A424" s="24" t="s">
        <v>802</v>
      </c>
      <c r="B424" s="44" t="s">
        <v>803</v>
      </c>
      <c r="C424" s="13" t="s">
        <v>294</v>
      </c>
      <c r="D424" s="16" t="s">
        <v>249</v>
      </c>
      <c r="E424" s="58" t="s">
        <v>25</v>
      </c>
      <c r="F424" s="59" t="n">
        <v>17</v>
      </c>
      <c r="G424" s="13" t="s">
        <v>22</v>
      </c>
      <c r="H424" s="59"/>
      <c r="I424" s="60"/>
    </row>
    <row r="425" s="7" customFormat="true" ht="25" hidden="false" customHeight="true" outlineLevel="0" collapsed="false">
      <c r="A425" s="28" t="s">
        <v>804</v>
      </c>
      <c r="B425" s="28"/>
      <c r="C425" s="28"/>
      <c r="D425" s="28"/>
      <c r="E425" s="28"/>
      <c r="F425" s="28"/>
      <c r="G425" s="28"/>
      <c r="H425" s="29" t="n">
        <f aca="false">H394+H332+H288+H274+H282+H243+H188+H177+H157</f>
        <v>235</v>
      </c>
      <c r="I425" s="30"/>
    </row>
    <row r="426" s="7" customFormat="true" ht="25" hidden="false" customHeight="true" outlineLevel="0" collapsed="false">
      <c r="A426" s="64" t="s">
        <v>805</v>
      </c>
      <c r="B426" s="64"/>
      <c r="C426" s="64"/>
      <c r="D426" s="64"/>
      <c r="E426" s="64"/>
      <c r="F426" s="64"/>
      <c r="G426" s="64"/>
      <c r="H426" s="5" t="s">
        <v>1</v>
      </c>
      <c r="I426" s="18" t="s">
        <v>806</v>
      </c>
    </row>
    <row r="427" s="7" customFormat="true" ht="25" hidden="false" customHeight="true" outlineLevel="0" collapsed="false">
      <c r="A427" s="65" t="s">
        <v>3</v>
      </c>
      <c r="B427" s="66" t="s">
        <v>807</v>
      </c>
      <c r="C427" s="66"/>
      <c r="D427" s="66"/>
      <c r="E427" s="66"/>
      <c r="F427" s="66" t="s">
        <v>5</v>
      </c>
      <c r="G427" s="67" t="n">
        <v>80055</v>
      </c>
      <c r="H427" s="5"/>
      <c r="I427" s="18"/>
    </row>
    <row r="428" s="7" customFormat="true" ht="25" hidden="false" customHeight="true" outlineLevel="0" collapsed="false">
      <c r="A428" s="65" t="s">
        <v>6</v>
      </c>
      <c r="B428" s="66" t="s">
        <v>808</v>
      </c>
      <c r="C428" s="66"/>
      <c r="D428" s="66"/>
      <c r="E428" s="66"/>
      <c r="F428" s="66" t="s">
        <v>8</v>
      </c>
      <c r="G428" s="66" t="s">
        <v>809</v>
      </c>
      <c r="H428" s="5"/>
      <c r="I428" s="18"/>
    </row>
    <row r="429" s="7" customFormat="true" ht="25" hidden="false" customHeight="true" outlineLevel="0" collapsed="false">
      <c r="A429" s="68" t="s">
        <v>10</v>
      </c>
      <c r="B429" s="69" t="s">
        <v>11</v>
      </c>
      <c r="C429" s="66" t="s">
        <v>12</v>
      </c>
      <c r="D429" s="69" t="s">
        <v>13</v>
      </c>
      <c r="E429" s="69" t="s">
        <v>14</v>
      </c>
      <c r="F429" s="69" t="s">
        <v>15</v>
      </c>
      <c r="G429" s="66" t="s">
        <v>16</v>
      </c>
      <c r="H429" s="5"/>
      <c r="I429" s="18"/>
    </row>
    <row r="430" s="7" customFormat="true" ht="25" hidden="false" customHeight="true" outlineLevel="0" collapsed="false">
      <c r="A430" s="68"/>
      <c r="B430" s="69"/>
      <c r="C430" s="66"/>
      <c r="D430" s="66"/>
      <c r="E430" s="66"/>
      <c r="F430" s="66"/>
      <c r="G430" s="66"/>
      <c r="H430" s="66"/>
      <c r="I430" s="18"/>
    </row>
    <row r="431" s="7" customFormat="true" ht="25" hidden="false" customHeight="true" outlineLevel="0" collapsed="false">
      <c r="A431" s="70" t="s">
        <v>810</v>
      </c>
      <c r="B431" s="21" t="s">
        <v>811</v>
      </c>
      <c r="C431" s="16" t="s">
        <v>809</v>
      </c>
      <c r="D431" s="21" t="s">
        <v>812</v>
      </c>
      <c r="E431" s="13" t="s">
        <v>21</v>
      </c>
      <c r="F431" s="21" t="n">
        <v>30</v>
      </c>
      <c r="G431" s="13" t="s">
        <v>22</v>
      </c>
      <c r="H431" s="21" t="n">
        <f aca="false">COUNTA(A431:A444)</f>
        <v>14</v>
      </c>
      <c r="I431" s="30"/>
    </row>
    <row r="432" s="7" customFormat="true" ht="25" hidden="false" customHeight="true" outlineLevel="0" collapsed="false">
      <c r="A432" s="71" t="s">
        <v>813</v>
      </c>
      <c r="B432" s="72"/>
      <c r="C432" s="73"/>
      <c r="D432" s="72"/>
      <c r="E432" s="13" t="s">
        <v>21</v>
      </c>
      <c r="F432" s="72"/>
      <c r="G432" s="74"/>
      <c r="H432" s="21"/>
      <c r="I432" s="30"/>
    </row>
    <row r="433" s="7" customFormat="true" ht="25" hidden="false" customHeight="true" outlineLevel="0" collapsed="false">
      <c r="A433" s="70" t="s">
        <v>814</v>
      </c>
      <c r="B433" s="21" t="s">
        <v>815</v>
      </c>
      <c r="C433" s="16" t="s">
        <v>809</v>
      </c>
      <c r="D433" s="21" t="s">
        <v>812</v>
      </c>
      <c r="E433" s="13" t="s">
        <v>21</v>
      </c>
      <c r="F433" s="21" t="n">
        <v>49</v>
      </c>
      <c r="G433" s="13" t="s">
        <v>22</v>
      </c>
      <c r="H433" s="21"/>
      <c r="I433" s="30"/>
    </row>
    <row r="434" s="7" customFormat="true" ht="25" hidden="false" customHeight="true" outlineLevel="0" collapsed="false">
      <c r="A434" s="70" t="s">
        <v>816</v>
      </c>
      <c r="B434" s="21" t="s">
        <v>817</v>
      </c>
      <c r="C434" s="16" t="s">
        <v>809</v>
      </c>
      <c r="D434" s="21" t="s">
        <v>812</v>
      </c>
      <c r="E434" s="13" t="s">
        <v>25</v>
      </c>
      <c r="F434" s="21" t="n">
        <v>54</v>
      </c>
      <c r="G434" s="13" t="s">
        <v>22</v>
      </c>
      <c r="H434" s="21"/>
      <c r="I434" s="30"/>
    </row>
    <row r="435" s="7" customFormat="true" ht="25" hidden="false" customHeight="true" outlineLevel="0" collapsed="false">
      <c r="A435" s="70" t="s">
        <v>818</v>
      </c>
      <c r="B435" s="21" t="s">
        <v>819</v>
      </c>
      <c r="C435" s="16" t="s">
        <v>809</v>
      </c>
      <c r="D435" s="21" t="s">
        <v>820</v>
      </c>
      <c r="E435" s="13" t="s">
        <v>21</v>
      </c>
      <c r="F435" s="21" t="n">
        <v>50</v>
      </c>
      <c r="G435" s="13" t="s">
        <v>22</v>
      </c>
      <c r="H435" s="21"/>
      <c r="I435" s="30"/>
    </row>
    <row r="436" s="7" customFormat="true" ht="25" hidden="false" customHeight="true" outlineLevel="0" collapsed="false">
      <c r="A436" s="70" t="s">
        <v>821</v>
      </c>
      <c r="B436" s="21" t="s">
        <v>822</v>
      </c>
      <c r="C436" s="16" t="s">
        <v>809</v>
      </c>
      <c r="D436" s="21" t="s">
        <v>812</v>
      </c>
      <c r="E436" s="13" t="s">
        <v>21</v>
      </c>
      <c r="F436" s="21" t="n">
        <v>48</v>
      </c>
      <c r="G436" s="13" t="s">
        <v>22</v>
      </c>
      <c r="H436" s="21"/>
      <c r="I436" s="30"/>
    </row>
    <row r="437" s="7" customFormat="true" ht="25" hidden="false" customHeight="true" outlineLevel="0" collapsed="false">
      <c r="A437" s="70" t="s">
        <v>823</v>
      </c>
      <c r="B437" s="21" t="s">
        <v>824</v>
      </c>
      <c r="C437" s="16" t="s">
        <v>809</v>
      </c>
      <c r="D437" s="21" t="s">
        <v>812</v>
      </c>
      <c r="E437" s="13" t="s">
        <v>21</v>
      </c>
      <c r="F437" s="21" t="n">
        <v>47</v>
      </c>
      <c r="G437" s="13" t="s">
        <v>22</v>
      </c>
      <c r="H437" s="21"/>
      <c r="I437" s="30"/>
    </row>
    <row r="438" s="7" customFormat="true" ht="25" hidden="false" customHeight="true" outlineLevel="0" collapsed="false">
      <c r="A438" s="70" t="s">
        <v>825</v>
      </c>
      <c r="B438" s="21" t="s">
        <v>826</v>
      </c>
      <c r="C438" s="16" t="s">
        <v>809</v>
      </c>
      <c r="D438" s="21" t="s">
        <v>812</v>
      </c>
      <c r="E438" s="13" t="s">
        <v>21</v>
      </c>
      <c r="F438" s="21" t="n">
        <v>38</v>
      </c>
      <c r="G438" s="13" t="s">
        <v>22</v>
      </c>
      <c r="H438" s="21"/>
      <c r="I438" s="30"/>
    </row>
    <row r="439" s="7" customFormat="true" ht="25" hidden="false" customHeight="true" outlineLevel="0" collapsed="false">
      <c r="A439" s="70" t="s">
        <v>827</v>
      </c>
      <c r="B439" s="21" t="s">
        <v>828</v>
      </c>
      <c r="C439" s="16" t="s">
        <v>809</v>
      </c>
      <c r="D439" s="21" t="s">
        <v>812</v>
      </c>
      <c r="E439" s="13" t="s">
        <v>21</v>
      </c>
      <c r="F439" s="21" t="n">
        <v>54</v>
      </c>
      <c r="G439" s="13" t="s">
        <v>22</v>
      </c>
      <c r="H439" s="21"/>
      <c r="I439" s="30"/>
    </row>
    <row r="440" s="7" customFormat="true" ht="25" hidden="false" customHeight="true" outlineLevel="0" collapsed="false">
      <c r="A440" s="70" t="s">
        <v>829</v>
      </c>
      <c r="B440" s="21" t="s">
        <v>830</v>
      </c>
      <c r="C440" s="16" t="s">
        <v>809</v>
      </c>
      <c r="D440" s="21" t="s">
        <v>812</v>
      </c>
      <c r="E440" s="13" t="s">
        <v>25</v>
      </c>
      <c r="F440" s="21" t="n">
        <v>51</v>
      </c>
      <c r="G440" s="13" t="s">
        <v>22</v>
      </c>
      <c r="H440" s="21"/>
      <c r="I440" s="30"/>
    </row>
    <row r="441" s="7" customFormat="true" ht="25" hidden="false" customHeight="true" outlineLevel="0" collapsed="false">
      <c r="A441" s="70" t="s">
        <v>831</v>
      </c>
      <c r="B441" s="21" t="s">
        <v>832</v>
      </c>
      <c r="C441" s="16" t="s">
        <v>809</v>
      </c>
      <c r="D441" s="21" t="s">
        <v>812</v>
      </c>
      <c r="E441" s="13" t="s">
        <v>25</v>
      </c>
      <c r="F441" s="21" t="n">
        <v>49</v>
      </c>
      <c r="G441" s="13" t="s">
        <v>22</v>
      </c>
      <c r="H441" s="21"/>
      <c r="I441" s="30"/>
    </row>
    <row r="442" s="7" customFormat="true" ht="25" hidden="false" customHeight="true" outlineLevel="0" collapsed="false">
      <c r="A442" s="70" t="s">
        <v>833</v>
      </c>
      <c r="B442" s="21" t="s">
        <v>834</v>
      </c>
      <c r="C442" s="16" t="s">
        <v>809</v>
      </c>
      <c r="D442" s="21" t="s">
        <v>812</v>
      </c>
      <c r="E442" s="13" t="s">
        <v>21</v>
      </c>
      <c r="F442" s="21" t="n">
        <v>48</v>
      </c>
      <c r="G442" s="13" t="s">
        <v>22</v>
      </c>
      <c r="H442" s="21"/>
      <c r="I442" s="30"/>
    </row>
    <row r="443" s="7" customFormat="true" ht="25" hidden="false" customHeight="true" outlineLevel="0" collapsed="false">
      <c r="A443" s="70" t="s">
        <v>835</v>
      </c>
      <c r="B443" s="21" t="s">
        <v>836</v>
      </c>
      <c r="C443" s="16" t="s">
        <v>809</v>
      </c>
      <c r="D443" s="21" t="s">
        <v>812</v>
      </c>
      <c r="E443" s="13" t="s">
        <v>21</v>
      </c>
      <c r="F443" s="21" t="n">
        <v>46</v>
      </c>
      <c r="G443" s="13" t="s">
        <v>22</v>
      </c>
      <c r="H443" s="21"/>
      <c r="I443" s="30"/>
    </row>
    <row r="444" s="7" customFormat="true" ht="25" hidden="false" customHeight="true" outlineLevel="0" collapsed="false">
      <c r="A444" s="70" t="s">
        <v>837</v>
      </c>
      <c r="B444" s="21" t="s">
        <v>838</v>
      </c>
      <c r="C444" s="16" t="s">
        <v>809</v>
      </c>
      <c r="D444" s="21" t="s">
        <v>812</v>
      </c>
      <c r="E444" s="13" t="s">
        <v>21</v>
      </c>
      <c r="F444" s="21" t="n">
        <v>47</v>
      </c>
      <c r="G444" s="13" t="s">
        <v>22</v>
      </c>
      <c r="H444" s="21"/>
      <c r="I444" s="30"/>
    </row>
    <row r="445" s="7" customFormat="true" ht="25" hidden="false" customHeight="true" outlineLevel="0" collapsed="false">
      <c r="A445" s="65" t="s">
        <v>3</v>
      </c>
      <c r="B445" s="66" t="s">
        <v>839</v>
      </c>
      <c r="C445" s="66"/>
      <c r="D445" s="66"/>
      <c r="E445" s="66"/>
      <c r="F445" s="66" t="s">
        <v>5</v>
      </c>
      <c r="G445" s="75" t="n">
        <v>84149</v>
      </c>
      <c r="H445" s="5" t="s">
        <v>1</v>
      </c>
      <c r="I445" s="18" t="s">
        <v>840</v>
      </c>
    </row>
    <row r="446" s="7" customFormat="true" ht="25" hidden="false" customHeight="true" outlineLevel="0" collapsed="false">
      <c r="A446" s="65" t="s">
        <v>6</v>
      </c>
      <c r="B446" s="66" t="s">
        <v>841</v>
      </c>
      <c r="C446" s="66"/>
      <c r="D446" s="66"/>
      <c r="E446" s="66"/>
      <c r="F446" s="66" t="s">
        <v>8</v>
      </c>
      <c r="G446" s="66" t="s">
        <v>809</v>
      </c>
      <c r="H446" s="5"/>
      <c r="I446" s="18"/>
    </row>
    <row r="447" s="7" customFormat="true" ht="25" hidden="false" customHeight="true" outlineLevel="0" collapsed="false">
      <c r="A447" s="68" t="s">
        <v>10</v>
      </c>
      <c r="B447" s="69" t="s">
        <v>11</v>
      </c>
      <c r="C447" s="66" t="s">
        <v>12</v>
      </c>
      <c r="D447" s="69" t="s">
        <v>13</v>
      </c>
      <c r="E447" s="69" t="s">
        <v>14</v>
      </c>
      <c r="F447" s="69" t="s">
        <v>15</v>
      </c>
      <c r="G447" s="66" t="s">
        <v>16</v>
      </c>
      <c r="H447" s="5"/>
      <c r="I447" s="18"/>
    </row>
    <row r="448" s="7" customFormat="true" ht="25" hidden="false" customHeight="true" outlineLevel="0" collapsed="false">
      <c r="A448" s="68"/>
      <c r="B448" s="69"/>
      <c r="C448" s="66"/>
      <c r="D448" s="66"/>
      <c r="E448" s="66"/>
      <c r="F448" s="66"/>
      <c r="G448" s="66"/>
      <c r="H448" s="66"/>
      <c r="I448" s="18"/>
    </row>
    <row r="449" s="7" customFormat="true" ht="25" hidden="false" customHeight="true" outlineLevel="0" collapsed="false">
      <c r="A449" s="76" t="s">
        <v>842</v>
      </c>
      <c r="B449" s="13" t="s">
        <v>843</v>
      </c>
      <c r="C449" s="13" t="s">
        <v>809</v>
      </c>
      <c r="D449" s="13" t="s">
        <v>844</v>
      </c>
      <c r="E449" s="13" t="s">
        <v>25</v>
      </c>
      <c r="F449" s="13" t="n">
        <v>48</v>
      </c>
      <c r="G449" s="13" t="s">
        <v>22</v>
      </c>
      <c r="H449" s="13" t="n">
        <f aca="false">COUNTA(A449:A459)</f>
        <v>11</v>
      </c>
      <c r="I449" s="30"/>
    </row>
    <row r="450" s="7" customFormat="true" ht="25" hidden="false" customHeight="true" outlineLevel="0" collapsed="false">
      <c r="A450" s="76" t="s">
        <v>845</v>
      </c>
      <c r="B450" s="13" t="s">
        <v>846</v>
      </c>
      <c r="C450" s="13" t="s">
        <v>809</v>
      </c>
      <c r="D450" s="13" t="s">
        <v>110</v>
      </c>
      <c r="E450" s="13" t="s">
        <v>25</v>
      </c>
      <c r="F450" s="13" t="n">
        <v>30</v>
      </c>
      <c r="G450" s="13" t="s">
        <v>22</v>
      </c>
      <c r="H450" s="13"/>
      <c r="I450" s="30"/>
    </row>
    <row r="451" s="7" customFormat="true" ht="25" hidden="false" customHeight="true" outlineLevel="0" collapsed="false">
      <c r="A451" s="76" t="s">
        <v>847</v>
      </c>
      <c r="B451" s="13" t="s">
        <v>848</v>
      </c>
      <c r="C451" s="13" t="s">
        <v>809</v>
      </c>
      <c r="D451" s="13" t="s">
        <v>849</v>
      </c>
      <c r="E451" s="13" t="s">
        <v>25</v>
      </c>
      <c r="F451" s="13" t="n">
        <v>21</v>
      </c>
      <c r="G451" s="13" t="s">
        <v>22</v>
      </c>
      <c r="H451" s="13"/>
      <c r="I451" s="30"/>
    </row>
    <row r="452" s="7" customFormat="true" ht="25" hidden="false" customHeight="true" outlineLevel="0" collapsed="false">
      <c r="A452" s="76" t="s">
        <v>850</v>
      </c>
      <c r="B452" s="13" t="s">
        <v>851</v>
      </c>
      <c r="C452" s="13" t="s">
        <v>809</v>
      </c>
      <c r="D452" s="13" t="s">
        <v>852</v>
      </c>
      <c r="E452" s="13" t="s">
        <v>25</v>
      </c>
      <c r="F452" s="13" t="n">
        <v>55</v>
      </c>
      <c r="G452" s="13" t="s">
        <v>22</v>
      </c>
      <c r="H452" s="13"/>
      <c r="I452" s="30"/>
    </row>
    <row r="453" s="7" customFormat="true" ht="25" hidden="false" customHeight="true" outlineLevel="0" collapsed="false">
      <c r="A453" s="76" t="s">
        <v>853</v>
      </c>
      <c r="B453" s="52" t="s">
        <v>854</v>
      </c>
      <c r="C453" s="13" t="s">
        <v>809</v>
      </c>
      <c r="D453" s="52" t="s">
        <v>855</v>
      </c>
      <c r="E453" s="13" t="s">
        <v>25</v>
      </c>
      <c r="F453" s="52" t="n">
        <v>44</v>
      </c>
      <c r="G453" s="13" t="s">
        <v>22</v>
      </c>
      <c r="H453" s="13"/>
      <c r="I453" s="30"/>
    </row>
    <row r="454" s="7" customFormat="true" ht="25" hidden="false" customHeight="true" outlineLevel="0" collapsed="false">
      <c r="A454" s="76" t="s">
        <v>856</v>
      </c>
      <c r="B454" s="13" t="s">
        <v>857</v>
      </c>
      <c r="C454" s="13" t="s">
        <v>809</v>
      </c>
      <c r="D454" s="13" t="s">
        <v>858</v>
      </c>
      <c r="E454" s="13" t="s">
        <v>25</v>
      </c>
      <c r="F454" s="13" t="n">
        <v>29</v>
      </c>
      <c r="G454" s="13" t="s">
        <v>22</v>
      </c>
      <c r="H454" s="13"/>
      <c r="I454" s="30"/>
    </row>
    <row r="455" s="7" customFormat="true" ht="25" hidden="false" customHeight="true" outlineLevel="0" collapsed="false">
      <c r="A455" s="76" t="s">
        <v>859</v>
      </c>
      <c r="B455" s="13" t="s">
        <v>860</v>
      </c>
      <c r="C455" s="13" t="s">
        <v>809</v>
      </c>
      <c r="D455" s="13" t="s">
        <v>855</v>
      </c>
      <c r="E455" s="13" t="s">
        <v>25</v>
      </c>
      <c r="F455" s="13" t="n">
        <v>31</v>
      </c>
      <c r="G455" s="13" t="s">
        <v>22</v>
      </c>
      <c r="H455" s="13"/>
      <c r="I455" s="30"/>
    </row>
    <row r="456" s="7" customFormat="true" ht="25" hidden="false" customHeight="true" outlineLevel="0" collapsed="false">
      <c r="A456" s="12" t="s">
        <v>861</v>
      </c>
      <c r="B456" s="13" t="s">
        <v>862</v>
      </c>
      <c r="C456" s="13" t="s">
        <v>809</v>
      </c>
      <c r="D456" s="13" t="s">
        <v>858</v>
      </c>
      <c r="E456" s="13" t="s">
        <v>25</v>
      </c>
      <c r="F456" s="13" t="n">
        <v>20</v>
      </c>
      <c r="G456" s="13" t="s">
        <v>22</v>
      </c>
      <c r="H456" s="13"/>
      <c r="I456" s="30"/>
    </row>
    <row r="457" s="7" customFormat="true" ht="25" hidden="false" customHeight="true" outlineLevel="0" collapsed="false">
      <c r="A457" s="76" t="s">
        <v>863</v>
      </c>
      <c r="B457" s="13" t="s">
        <v>864</v>
      </c>
      <c r="C457" s="13" t="s">
        <v>809</v>
      </c>
      <c r="D457" s="13" t="s">
        <v>865</v>
      </c>
      <c r="E457" s="13" t="s">
        <v>25</v>
      </c>
      <c r="F457" s="13" t="n">
        <v>51</v>
      </c>
      <c r="G457" s="13" t="s">
        <v>22</v>
      </c>
      <c r="H457" s="13"/>
      <c r="I457" s="30"/>
    </row>
    <row r="458" s="7" customFormat="true" ht="25" hidden="false" customHeight="true" outlineLevel="0" collapsed="false">
      <c r="A458" s="76" t="s">
        <v>866</v>
      </c>
      <c r="B458" s="13" t="s">
        <v>867</v>
      </c>
      <c r="C458" s="13" t="s">
        <v>809</v>
      </c>
      <c r="D458" s="13" t="s">
        <v>868</v>
      </c>
      <c r="E458" s="13" t="s">
        <v>25</v>
      </c>
      <c r="F458" s="13" t="n">
        <v>37</v>
      </c>
      <c r="G458" s="13" t="s">
        <v>22</v>
      </c>
      <c r="H458" s="13"/>
      <c r="I458" s="30"/>
    </row>
    <row r="459" s="7" customFormat="true" ht="25" hidden="false" customHeight="true" outlineLevel="0" collapsed="false">
      <c r="A459" s="76" t="s">
        <v>869</v>
      </c>
      <c r="B459" s="52" t="s">
        <v>870</v>
      </c>
      <c r="C459" s="13" t="s">
        <v>809</v>
      </c>
      <c r="D459" s="13" t="s">
        <v>871</v>
      </c>
      <c r="E459" s="13" t="s">
        <v>25</v>
      </c>
      <c r="F459" s="52" t="n">
        <v>39</v>
      </c>
      <c r="G459" s="13" t="s">
        <v>22</v>
      </c>
      <c r="H459" s="13"/>
      <c r="I459" s="30"/>
    </row>
    <row r="460" s="7" customFormat="true" ht="25" hidden="false" customHeight="true" outlineLevel="0" collapsed="false">
      <c r="A460" s="65" t="s">
        <v>3</v>
      </c>
      <c r="B460" s="66" t="s">
        <v>872</v>
      </c>
      <c r="C460" s="66"/>
      <c r="D460" s="66"/>
      <c r="E460" s="66"/>
      <c r="F460" s="66" t="s">
        <v>5</v>
      </c>
      <c r="G460" s="75" t="n">
        <v>79083</v>
      </c>
      <c r="H460" s="5" t="s">
        <v>1</v>
      </c>
      <c r="I460" s="18" t="s">
        <v>873</v>
      </c>
    </row>
    <row r="461" s="7" customFormat="true" ht="25" hidden="false" customHeight="true" outlineLevel="0" collapsed="false">
      <c r="A461" s="65" t="s">
        <v>6</v>
      </c>
      <c r="B461" s="66" t="s">
        <v>874</v>
      </c>
      <c r="C461" s="66"/>
      <c r="D461" s="66"/>
      <c r="E461" s="66"/>
      <c r="F461" s="66" t="s">
        <v>8</v>
      </c>
      <c r="G461" s="66" t="s">
        <v>809</v>
      </c>
      <c r="H461" s="5"/>
      <c r="I461" s="18"/>
    </row>
    <row r="462" s="7" customFormat="true" ht="25" hidden="false" customHeight="true" outlineLevel="0" collapsed="false">
      <c r="A462" s="68" t="s">
        <v>10</v>
      </c>
      <c r="B462" s="69" t="s">
        <v>11</v>
      </c>
      <c r="C462" s="66" t="s">
        <v>12</v>
      </c>
      <c r="D462" s="69" t="s">
        <v>13</v>
      </c>
      <c r="E462" s="69" t="s">
        <v>14</v>
      </c>
      <c r="F462" s="69" t="s">
        <v>15</v>
      </c>
      <c r="G462" s="66" t="s">
        <v>16</v>
      </c>
      <c r="H462" s="5"/>
      <c r="I462" s="18"/>
    </row>
    <row r="463" s="7" customFormat="true" ht="25" hidden="false" customHeight="true" outlineLevel="0" collapsed="false">
      <c r="A463" s="68"/>
      <c r="B463" s="69"/>
      <c r="C463" s="66"/>
      <c r="D463" s="66"/>
      <c r="E463" s="66"/>
      <c r="F463" s="66"/>
      <c r="G463" s="66"/>
      <c r="H463" s="66"/>
      <c r="I463" s="18"/>
    </row>
    <row r="464" s="7" customFormat="true" ht="25" hidden="false" customHeight="true" outlineLevel="0" collapsed="false">
      <c r="A464" s="26" t="s">
        <v>875</v>
      </c>
      <c r="B464" s="16" t="s">
        <v>876</v>
      </c>
      <c r="C464" s="16" t="s">
        <v>809</v>
      </c>
      <c r="D464" s="16" t="s">
        <v>147</v>
      </c>
      <c r="E464" s="13" t="s">
        <v>25</v>
      </c>
      <c r="F464" s="16" t="n">
        <v>52</v>
      </c>
      <c r="G464" s="77" t="s">
        <v>22</v>
      </c>
      <c r="H464" s="16" t="n">
        <f aca="false">COUNTA(A464:A472)</f>
        <v>9</v>
      </c>
      <c r="I464" s="30"/>
    </row>
    <row r="465" s="7" customFormat="true" ht="25" hidden="false" customHeight="true" outlineLevel="0" collapsed="false">
      <c r="A465" s="12" t="s">
        <v>877</v>
      </c>
      <c r="B465" s="36" t="s">
        <v>878</v>
      </c>
      <c r="C465" s="16" t="s">
        <v>809</v>
      </c>
      <c r="D465" s="16" t="s">
        <v>147</v>
      </c>
      <c r="E465" s="13" t="s">
        <v>25</v>
      </c>
      <c r="F465" s="36" t="s">
        <v>879</v>
      </c>
      <c r="G465" s="77" t="s">
        <v>22</v>
      </c>
      <c r="H465" s="16"/>
      <c r="I465" s="30"/>
    </row>
    <row r="466" s="7" customFormat="true" ht="25" hidden="false" customHeight="true" outlineLevel="0" collapsed="false">
      <c r="A466" s="70" t="s">
        <v>880</v>
      </c>
      <c r="B466" s="23" t="s">
        <v>881</v>
      </c>
      <c r="C466" s="16" t="s">
        <v>809</v>
      </c>
      <c r="D466" s="23" t="s">
        <v>147</v>
      </c>
      <c r="E466" s="23" t="s">
        <v>25</v>
      </c>
      <c r="F466" s="23" t="n">
        <v>47</v>
      </c>
      <c r="G466" s="78" t="s">
        <v>22</v>
      </c>
      <c r="H466" s="16"/>
      <c r="I466" s="30"/>
    </row>
    <row r="467" s="7" customFormat="true" ht="25" hidden="false" customHeight="true" outlineLevel="0" collapsed="false">
      <c r="A467" s="12" t="s">
        <v>882</v>
      </c>
      <c r="B467" s="36" t="s">
        <v>883</v>
      </c>
      <c r="C467" s="16" t="s">
        <v>809</v>
      </c>
      <c r="D467" s="16" t="s">
        <v>884</v>
      </c>
      <c r="E467" s="13" t="s">
        <v>25</v>
      </c>
      <c r="F467" s="36" t="s">
        <v>885</v>
      </c>
      <c r="G467" s="77" t="s">
        <v>22</v>
      </c>
      <c r="H467" s="16"/>
      <c r="I467" s="30"/>
    </row>
    <row r="468" s="7" customFormat="true" ht="25" hidden="false" customHeight="true" outlineLevel="0" collapsed="false">
      <c r="A468" s="70" t="s">
        <v>886</v>
      </c>
      <c r="B468" s="23" t="s">
        <v>887</v>
      </c>
      <c r="C468" s="16" t="s">
        <v>809</v>
      </c>
      <c r="D468" s="23" t="s">
        <v>147</v>
      </c>
      <c r="E468" s="13" t="s">
        <v>25</v>
      </c>
      <c r="F468" s="23" t="n">
        <v>46</v>
      </c>
      <c r="G468" s="78" t="s">
        <v>22</v>
      </c>
      <c r="H468" s="16"/>
      <c r="I468" s="30"/>
    </row>
    <row r="469" s="7" customFormat="true" ht="25" hidden="false" customHeight="true" outlineLevel="0" collapsed="false">
      <c r="A469" s="12" t="s">
        <v>888</v>
      </c>
      <c r="B469" s="16" t="s">
        <v>889</v>
      </c>
      <c r="C469" s="16" t="s">
        <v>809</v>
      </c>
      <c r="D469" s="16" t="s">
        <v>884</v>
      </c>
      <c r="E469" s="13" t="s">
        <v>25</v>
      </c>
      <c r="F469" s="16" t="n">
        <v>36</v>
      </c>
      <c r="G469" s="77" t="s">
        <v>22</v>
      </c>
      <c r="H469" s="16"/>
      <c r="I469" s="30"/>
    </row>
    <row r="470" s="7" customFormat="true" ht="25" hidden="false" customHeight="true" outlineLevel="0" collapsed="false">
      <c r="A470" s="12" t="s">
        <v>890</v>
      </c>
      <c r="B470" s="16" t="s">
        <v>891</v>
      </c>
      <c r="C470" s="16" t="s">
        <v>809</v>
      </c>
      <c r="D470" s="16" t="s">
        <v>147</v>
      </c>
      <c r="E470" s="13" t="s">
        <v>25</v>
      </c>
      <c r="F470" s="16" t="n">
        <v>47</v>
      </c>
      <c r="G470" s="77" t="s">
        <v>22</v>
      </c>
      <c r="H470" s="16"/>
      <c r="I470" s="30"/>
    </row>
    <row r="471" s="7" customFormat="true" ht="25" hidden="false" customHeight="true" outlineLevel="0" collapsed="false">
      <c r="A471" s="12" t="s">
        <v>892</v>
      </c>
      <c r="B471" s="16" t="s">
        <v>893</v>
      </c>
      <c r="C471" s="16" t="s">
        <v>809</v>
      </c>
      <c r="D471" s="16" t="s">
        <v>147</v>
      </c>
      <c r="E471" s="13" t="s">
        <v>25</v>
      </c>
      <c r="F471" s="16" t="n">
        <v>35</v>
      </c>
      <c r="G471" s="77" t="s">
        <v>22</v>
      </c>
      <c r="H471" s="16"/>
      <c r="I471" s="30"/>
    </row>
    <row r="472" s="7" customFormat="true" ht="25" hidden="false" customHeight="true" outlineLevel="0" collapsed="false">
      <c r="A472" s="12" t="s">
        <v>894</v>
      </c>
      <c r="B472" s="16" t="s">
        <v>895</v>
      </c>
      <c r="C472" s="16" t="s">
        <v>809</v>
      </c>
      <c r="D472" s="16" t="s">
        <v>147</v>
      </c>
      <c r="E472" s="13" t="s">
        <v>25</v>
      </c>
      <c r="F472" s="16"/>
      <c r="G472" s="77" t="s">
        <v>22</v>
      </c>
      <c r="H472" s="16"/>
      <c r="I472" s="30"/>
    </row>
    <row r="473" s="7" customFormat="true" ht="25" hidden="false" customHeight="true" outlineLevel="0" collapsed="false">
      <c r="A473" s="65" t="s">
        <v>3</v>
      </c>
      <c r="B473" s="66" t="s">
        <v>896</v>
      </c>
      <c r="C473" s="66"/>
      <c r="D473" s="66"/>
      <c r="E473" s="66"/>
      <c r="F473" s="66" t="s">
        <v>5</v>
      </c>
      <c r="G473" s="75" t="n">
        <v>80030</v>
      </c>
      <c r="H473" s="5" t="s">
        <v>1</v>
      </c>
      <c r="I473" s="18" t="s">
        <v>897</v>
      </c>
    </row>
    <row r="474" s="7" customFormat="true" ht="25" hidden="false" customHeight="true" outlineLevel="0" collapsed="false">
      <c r="A474" s="65" t="s">
        <v>6</v>
      </c>
      <c r="B474" s="66" t="s">
        <v>898</v>
      </c>
      <c r="C474" s="66"/>
      <c r="D474" s="66"/>
      <c r="E474" s="66"/>
      <c r="F474" s="66" t="s">
        <v>8</v>
      </c>
      <c r="G474" s="66" t="s">
        <v>809</v>
      </c>
      <c r="H474" s="5"/>
      <c r="I474" s="18"/>
    </row>
    <row r="475" s="7" customFormat="true" ht="25" hidden="false" customHeight="true" outlineLevel="0" collapsed="false">
      <c r="A475" s="68" t="s">
        <v>10</v>
      </c>
      <c r="B475" s="69" t="s">
        <v>11</v>
      </c>
      <c r="C475" s="66" t="s">
        <v>12</v>
      </c>
      <c r="D475" s="69" t="s">
        <v>13</v>
      </c>
      <c r="E475" s="69" t="s">
        <v>14</v>
      </c>
      <c r="F475" s="69" t="s">
        <v>15</v>
      </c>
      <c r="G475" s="66" t="s">
        <v>16</v>
      </c>
      <c r="H475" s="5"/>
      <c r="I475" s="18"/>
    </row>
    <row r="476" s="7" customFormat="true" ht="25" hidden="false" customHeight="true" outlineLevel="0" collapsed="false">
      <c r="A476" s="68"/>
      <c r="B476" s="69"/>
      <c r="C476" s="66"/>
      <c r="D476" s="66"/>
      <c r="E476" s="66"/>
      <c r="F476" s="66"/>
      <c r="G476" s="66"/>
      <c r="H476" s="66"/>
      <c r="I476" s="18"/>
    </row>
    <row r="477" s="7" customFormat="true" ht="25" hidden="false" customHeight="true" outlineLevel="0" collapsed="false">
      <c r="A477" s="26" t="s">
        <v>899</v>
      </c>
      <c r="B477" s="16" t="s">
        <v>900</v>
      </c>
      <c r="C477" s="16" t="s">
        <v>809</v>
      </c>
      <c r="D477" s="16" t="s">
        <v>66</v>
      </c>
      <c r="E477" s="13" t="s">
        <v>25</v>
      </c>
      <c r="F477" s="16" t="n">
        <v>20</v>
      </c>
      <c r="G477" s="13" t="s">
        <v>22</v>
      </c>
      <c r="H477" s="16" t="n">
        <f aca="false">COUNTA(A477:A478)</f>
        <v>2</v>
      </c>
      <c r="I477" s="30"/>
    </row>
    <row r="478" s="7" customFormat="true" ht="25" hidden="false" customHeight="true" outlineLevel="0" collapsed="false">
      <c r="A478" s="12" t="s">
        <v>901</v>
      </c>
      <c r="B478" s="13" t="s">
        <v>902</v>
      </c>
      <c r="C478" s="16" t="s">
        <v>809</v>
      </c>
      <c r="D478" s="16" t="s">
        <v>66</v>
      </c>
      <c r="E478" s="13" t="s">
        <v>25</v>
      </c>
      <c r="F478" s="13"/>
      <c r="G478" s="13" t="s">
        <v>22</v>
      </c>
      <c r="H478" s="16"/>
      <c r="I478" s="30"/>
    </row>
    <row r="479" s="7" customFormat="true" ht="25" hidden="false" customHeight="true" outlineLevel="0" collapsed="false">
      <c r="A479" s="28" t="s">
        <v>903</v>
      </c>
      <c r="B479" s="28"/>
      <c r="C479" s="28"/>
      <c r="D479" s="28"/>
      <c r="E479" s="28"/>
      <c r="F479" s="28"/>
      <c r="G479" s="28"/>
      <c r="H479" s="29" t="n">
        <f aca="false">H431+H449+H464+H477</f>
        <v>36</v>
      </c>
      <c r="I479" s="30"/>
    </row>
    <row r="480" s="7" customFormat="true" ht="25" hidden="false" customHeight="true" outlineLevel="0" collapsed="false">
      <c r="A480" s="64" t="s">
        <v>904</v>
      </c>
      <c r="B480" s="64"/>
      <c r="C480" s="64"/>
      <c r="D480" s="64"/>
      <c r="E480" s="64"/>
      <c r="F480" s="64"/>
      <c r="G480" s="64"/>
      <c r="H480" s="5" t="s">
        <v>1</v>
      </c>
      <c r="I480" s="79" t="s">
        <v>905</v>
      </c>
    </row>
    <row r="481" s="7" customFormat="true" ht="25" hidden="false" customHeight="true" outlineLevel="0" collapsed="false">
      <c r="A481" s="8" t="s">
        <v>906</v>
      </c>
      <c r="B481" s="5" t="s">
        <v>907</v>
      </c>
      <c r="C481" s="5"/>
      <c r="D481" s="5"/>
      <c r="E481" s="5"/>
      <c r="F481" s="5" t="s">
        <v>5</v>
      </c>
      <c r="G481" s="19" t="n">
        <v>69970</v>
      </c>
      <c r="H481" s="5"/>
      <c r="I481" s="79"/>
    </row>
    <row r="482" s="7" customFormat="true" ht="25" hidden="false" customHeight="true" outlineLevel="0" collapsed="false">
      <c r="A482" s="8" t="s">
        <v>6</v>
      </c>
      <c r="B482" s="5" t="s">
        <v>908</v>
      </c>
      <c r="C482" s="5"/>
      <c r="D482" s="5"/>
      <c r="E482" s="5"/>
      <c r="F482" s="5" t="s">
        <v>8</v>
      </c>
      <c r="G482" s="5" t="s">
        <v>909</v>
      </c>
      <c r="H482" s="5"/>
      <c r="I482" s="79"/>
    </row>
    <row r="483" s="7" customFormat="true" ht="25" hidden="false" customHeight="true" outlineLevel="0" collapsed="false">
      <c r="A483" s="10" t="s">
        <v>10</v>
      </c>
      <c r="B483" s="11" t="s">
        <v>11</v>
      </c>
      <c r="C483" s="5" t="s">
        <v>12</v>
      </c>
      <c r="D483" s="11" t="s">
        <v>13</v>
      </c>
      <c r="E483" s="11" t="s">
        <v>14</v>
      </c>
      <c r="F483" s="11" t="s">
        <v>15</v>
      </c>
      <c r="G483" s="5" t="s">
        <v>16</v>
      </c>
      <c r="H483" s="5"/>
      <c r="I483" s="79"/>
    </row>
    <row r="484" s="7" customFormat="true" ht="25" hidden="false" customHeight="true" outlineLevel="0" collapsed="false">
      <c r="A484" s="10"/>
      <c r="B484" s="11"/>
      <c r="C484" s="5"/>
      <c r="D484" s="5"/>
      <c r="E484" s="5"/>
      <c r="F484" s="5"/>
      <c r="G484" s="5"/>
      <c r="H484" s="5"/>
      <c r="I484" s="79"/>
    </row>
    <row r="485" s="7" customFormat="true" ht="25" hidden="false" customHeight="true" outlineLevel="0" collapsed="false">
      <c r="A485" s="12" t="s">
        <v>910</v>
      </c>
      <c r="B485" s="13" t="s">
        <v>911</v>
      </c>
      <c r="C485" s="13" t="s">
        <v>912</v>
      </c>
      <c r="D485" s="13" t="s">
        <v>147</v>
      </c>
      <c r="E485" s="13" t="s">
        <v>25</v>
      </c>
      <c r="F485" s="13" t="n">
        <v>43</v>
      </c>
      <c r="G485" s="13" t="s">
        <v>22</v>
      </c>
      <c r="H485" s="16" t="n">
        <f aca="false">COUNTA(A485:A488)</f>
        <v>4</v>
      </c>
      <c r="I485" s="15"/>
    </row>
    <row r="486" s="7" customFormat="true" ht="25" hidden="false" customHeight="true" outlineLevel="0" collapsed="false">
      <c r="A486" s="12" t="s">
        <v>913</v>
      </c>
      <c r="B486" s="13" t="s">
        <v>914</v>
      </c>
      <c r="C486" s="13" t="s">
        <v>912</v>
      </c>
      <c r="D486" s="13" t="s">
        <v>147</v>
      </c>
      <c r="E486" s="13" t="s">
        <v>25</v>
      </c>
      <c r="F486" s="13" t="n">
        <v>46</v>
      </c>
      <c r="G486" s="13" t="s">
        <v>22</v>
      </c>
      <c r="H486" s="16"/>
      <c r="I486" s="15"/>
    </row>
    <row r="487" s="7" customFormat="true" ht="25" hidden="false" customHeight="true" outlineLevel="0" collapsed="false">
      <c r="A487" s="12" t="s">
        <v>915</v>
      </c>
      <c r="B487" s="13" t="s">
        <v>916</v>
      </c>
      <c r="C487" s="13" t="s">
        <v>912</v>
      </c>
      <c r="D487" s="13" t="s">
        <v>147</v>
      </c>
      <c r="E487" s="13" t="s">
        <v>21</v>
      </c>
      <c r="F487" s="13" t="n">
        <v>36</v>
      </c>
      <c r="G487" s="13" t="s">
        <v>22</v>
      </c>
      <c r="H487" s="16"/>
      <c r="I487" s="15"/>
    </row>
    <row r="488" s="7" customFormat="true" ht="25" hidden="false" customHeight="true" outlineLevel="0" collapsed="false">
      <c r="A488" s="12" t="s">
        <v>917</v>
      </c>
      <c r="B488" s="13" t="s">
        <v>918</v>
      </c>
      <c r="C488" s="13" t="s">
        <v>912</v>
      </c>
      <c r="D488" s="13" t="s">
        <v>147</v>
      </c>
      <c r="E488" s="13" t="s">
        <v>25</v>
      </c>
      <c r="F488" s="13" t="n">
        <v>31</v>
      </c>
      <c r="G488" s="13" t="s">
        <v>22</v>
      </c>
      <c r="H488" s="16"/>
      <c r="I488" s="15"/>
    </row>
    <row r="489" s="7" customFormat="true" ht="25" hidden="false" customHeight="true" outlineLevel="0" collapsed="false">
      <c r="A489" s="8" t="s">
        <v>3</v>
      </c>
      <c r="B489" s="5" t="s">
        <v>896</v>
      </c>
      <c r="C489" s="5"/>
      <c r="D489" s="5"/>
      <c r="E489" s="5"/>
      <c r="F489" s="5" t="s">
        <v>5</v>
      </c>
      <c r="G489" s="19" t="n">
        <v>71847</v>
      </c>
      <c r="H489" s="5" t="s">
        <v>1</v>
      </c>
      <c r="I489" s="18" t="s">
        <v>919</v>
      </c>
    </row>
    <row r="490" s="7" customFormat="true" ht="25" hidden="false" customHeight="true" outlineLevel="0" collapsed="false">
      <c r="A490" s="8" t="s">
        <v>6</v>
      </c>
      <c r="B490" s="5" t="s">
        <v>920</v>
      </c>
      <c r="C490" s="5"/>
      <c r="D490" s="5"/>
      <c r="E490" s="5"/>
      <c r="F490" s="5" t="s">
        <v>8</v>
      </c>
      <c r="G490" s="5" t="s">
        <v>909</v>
      </c>
      <c r="H490" s="5"/>
      <c r="I490" s="18"/>
    </row>
    <row r="491" s="7" customFormat="true" ht="25" hidden="false" customHeight="true" outlineLevel="0" collapsed="false">
      <c r="A491" s="10" t="s">
        <v>10</v>
      </c>
      <c r="B491" s="11" t="s">
        <v>11</v>
      </c>
      <c r="C491" s="5" t="s">
        <v>12</v>
      </c>
      <c r="D491" s="11" t="s">
        <v>13</v>
      </c>
      <c r="E491" s="11" t="s">
        <v>14</v>
      </c>
      <c r="F491" s="11" t="s">
        <v>15</v>
      </c>
      <c r="G491" s="5" t="s">
        <v>16</v>
      </c>
      <c r="H491" s="5"/>
      <c r="I491" s="18"/>
    </row>
    <row r="492" s="7" customFormat="true" ht="25" hidden="false" customHeight="true" outlineLevel="0" collapsed="false">
      <c r="A492" s="10"/>
      <c r="B492" s="11"/>
      <c r="C492" s="5"/>
      <c r="D492" s="5"/>
      <c r="E492" s="5"/>
      <c r="F492" s="5"/>
      <c r="G492" s="5"/>
      <c r="H492" s="5"/>
      <c r="I492" s="18"/>
    </row>
    <row r="493" s="7" customFormat="true" ht="25" hidden="false" customHeight="true" outlineLevel="0" collapsed="false">
      <c r="A493" s="12" t="s">
        <v>921</v>
      </c>
      <c r="B493" s="13" t="s">
        <v>922</v>
      </c>
      <c r="C493" s="13" t="s">
        <v>912</v>
      </c>
      <c r="D493" s="13" t="s">
        <v>66</v>
      </c>
      <c r="E493" s="13" t="s">
        <v>21</v>
      </c>
      <c r="F493" s="13" t="n">
        <v>32</v>
      </c>
      <c r="G493" s="13" t="s">
        <v>22</v>
      </c>
      <c r="H493" s="13" t="n">
        <f aca="false">COUNTA(A493:A495)</f>
        <v>3</v>
      </c>
      <c r="I493" s="15"/>
    </row>
    <row r="494" s="7" customFormat="true" ht="25" hidden="false" customHeight="true" outlineLevel="0" collapsed="false">
      <c r="A494" s="12" t="s">
        <v>923</v>
      </c>
      <c r="B494" s="13" t="s">
        <v>924</v>
      </c>
      <c r="C494" s="13" t="s">
        <v>912</v>
      </c>
      <c r="D494" s="13" t="s">
        <v>925</v>
      </c>
      <c r="E494" s="13" t="s">
        <v>25</v>
      </c>
      <c r="F494" s="13" t="n">
        <v>21</v>
      </c>
      <c r="G494" s="13" t="s">
        <v>22</v>
      </c>
      <c r="H494" s="13"/>
      <c r="I494" s="15"/>
    </row>
    <row r="495" s="7" customFormat="true" ht="25" hidden="false" customHeight="true" outlineLevel="0" collapsed="false">
      <c r="A495" s="12" t="s">
        <v>926</v>
      </c>
      <c r="B495" s="13" t="s">
        <v>927</v>
      </c>
      <c r="C495" s="13" t="s">
        <v>912</v>
      </c>
      <c r="D495" s="13" t="s">
        <v>66</v>
      </c>
      <c r="E495" s="13" t="s">
        <v>21</v>
      </c>
      <c r="F495" s="13" t="n">
        <v>24</v>
      </c>
      <c r="G495" s="13" t="s">
        <v>22</v>
      </c>
      <c r="H495" s="13"/>
      <c r="I495" s="15"/>
    </row>
    <row r="496" s="7" customFormat="true" ht="25" hidden="false" customHeight="true" outlineLevel="0" collapsed="false">
      <c r="A496" s="8" t="s">
        <v>3</v>
      </c>
      <c r="B496" s="5" t="s">
        <v>928</v>
      </c>
      <c r="C496" s="5"/>
      <c r="D496" s="5"/>
      <c r="E496" s="5"/>
      <c r="F496" s="5" t="s">
        <v>5</v>
      </c>
      <c r="G496" s="19" t="n">
        <v>79806</v>
      </c>
      <c r="H496" s="5" t="s">
        <v>1</v>
      </c>
      <c r="I496" s="18" t="s">
        <v>929</v>
      </c>
    </row>
    <row r="497" s="7" customFormat="true" ht="25" hidden="false" customHeight="true" outlineLevel="0" collapsed="false">
      <c r="A497" s="8" t="s">
        <v>6</v>
      </c>
      <c r="B497" s="5" t="s">
        <v>930</v>
      </c>
      <c r="C497" s="5"/>
      <c r="D497" s="5"/>
      <c r="E497" s="5"/>
      <c r="F497" s="5" t="s">
        <v>8</v>
      </c>
      <c r="G497" s="5" t="s">
        <v>909</v>
      </c>
      <c r="H497" s="5"/>
      <c r="I497" s="18"/>
    </row>
    <row r="498" s="7" customFormat="true" ht="25" hidden="false" customHeight="true" outlineLevel="0" collapsed="false">
      <c r="A498" s="10" t="s">
        <v>10</v>
      </c>
      <c r="B498" s="11" t="s">
        <v>11</v>
      </c>
      <c r="C498" s="5" t="s">
        <v>12</v>
      </c>
      <c r="D498" s="11" t="s">
        <v>13</v>
      </c>
      <c r="E498" s="11" t="s">
        <v>14</v>
      </c>
      <c r="F498" s="11" t="s">
        <v>15</v>
      </c>
      <c r="G498" s="5" t="s">
        <v>16</v>
      </c>
      <c r="H498" s="5"/>
      <c r="I498" s="18"/>
    </row>
    <row r="499" s="7" customFormat="true" ht="25" hidden="false" customHeight="true" outlineLevel="0" collapsed="false">
      <c r="A499" s="10"/>
      <c r="B499" s="11"/>
      <c r="C499" s="5"/>
      <c r="D499" s="5"/>
      <c r="E499" s="5"/>
      <c r="F499" s="5"/>
      <c r="G499" s="5"/>
      <c r="H499" s="5"/>
      <c r="I499" s="18"/>
    </row>
    <row r="500" s="7" customFormat="true" ht="25" hidden="false" customHeight="true" outlineLevel="0" collapsed="false">
      <c r="A500" s="26" t="s">
        <v>931</v>
      </c>
      <c r="B500" s="16" t="s">
        <v>932</v>
      </c>
      <c r="C500" s="16" t="s">
        <v>912</v>
      </c>
      <c r="D500" s="13" t="s">
        <v>933</v>
      </c>
      <c r="E500" s="16" t="s">
        <v>21</v>
      </c>
      <c r="F500" s="16" t="n">
        <v>39</v>
      </c>
      <c r="G500" s="16" t="s">
        <v>22</v>
      </c>
      <c r="H500" s="13" t="n">
        <f aca="false">COUNTA(A500:A501)</f>
        <v>2</v>
      </c>
      <c r="I500" s="15"/>
    </row>
    <row r="501" s="7" customFormat="true" ht="25" hidden="false" customHeight="true" outlineLevel="0" collapsed="false">
      <c r="A501" s="12" t="s">
        <v>934</v>
      </c>
      <c r="B501" s="13" t="s">
        <v>935</v>
      </c>
      <c r="C501" s="16" t="s">
        <v>912</v>
      </c>
      <c r="D501" s="13" t="s">
        <v>933</v>
      </c>
      <c r="E501" s="16" t="s">
        <v>21</v>
      </c>
      <c r="F501" s="13" t="n">
        <v>32</v>
      </c>
      <c r="G501" s="16" t="s">
        <v>22</v>
      </c>
      <c r="H501" s="13"/>
      <c r="I501" s="15"/>
    </row>
    <row r="502" s="7" customFormat="true" ht="25" hidden="false" customHeight="true" outlineLevel="0" collapsed="false">
      <c r="A502" s="8" t="s">
        <v>3</v>
      </c>
      <c r="B502" s="5" t="s">
        <v>936</v>
      </c>
      <c r="C502" s="5"/>
      <c r="D502" s="5"/>
      <c r="E502" s="5"/>
      <c r="F502" s="5" t="s">
        <v>5</v>
      </c>
      <c r="G502" s="19" t="n">
        <v>95581</v>
      </c>
      <c r="H502" s="5" t="s">
        <v>1</v>
      </c>
      <c r="I502" s="18" t="s">
        <v>937</v>
      </c>
    </row>
    <row r="503" s="7" customFormat="true" ht="25" hidden="false" customHeight="true" outlineLevel="0" collapsed="false">
      <c r="A503" s="8" t="s">
        <v>6</v>
      </c>
      <c r="B503" s="5" t="s">
        <v>938</v>
      </c>
      <c r="C503" s="5"/>
      <c r="D503" s="5"/>
      <c r="E503" s="5"/>
      <c r="F503" s="5" t="s">
        <v>8</v>
      </c>
      <c r="G503" s="5" t="s">
        <v>909</v>
      </c>
      <c r="H503" s="5"/>
      <c r="I503" s="18"/>
    </row>
    <row r="504" s="7" customFormat="true" ht="25" hidden="false" customHeight="true" outlineLevel="0" collapsed="false">
      <c r="A504" s="10" t="s">
        <v>10</v>
      </c>
      <c r="B504" s="11" t="s">
        <v>11</v>
      </c>
      <c r="C504" s="5" t="s">
        <v>12</v>
      </c>
      <c r="D504" s="11" t="s">
        <v>13</v>
      </c>
      <c r="E504" s="11" t="s">
        <v>14</v>
      </c>
      <c r="F504" s="11" t="s">
        <v>15</v>
      </c>
      <c r="G504" s="5" t="s">
        <v>16</v>
      </c>
      <c r="H504" s="5"/>
      <c r="I504" s="18"/>
    </row>
    <row r="505" s="7" customFormat="true" ht="25" hidden="false" customHeight="true" outlineLevel="0" collapsed="false">
      <c r="A505" s="10"/>
      <c r="B505" s="11"/>
      <c r="C505" s="5"/>
      <c r="D505" s="5"/>
      <c r="E505" s="5"/>
      <c r="F505" s="5"/>
      <c r="G505" s="5"/>
      <c r="H505" s="5"/>
      <c r="I505" s="18"/>
    </row>
    <row r="506" s="7" customFormat="true" ht="25" hidden="false" customHeight="true" outlineLevel="0" collapsed="false">
      <c r="A506" s="26" t="s">
        <v>939</v>
      </c>
      <c r="B506" s="16" t="s">
        <v>940</v>
      </c>
      <c r="C506" s="16" t="s">
        <v>912</v>
      </c>
      <c r="D506" s="13" t="s">
        <v>941</v>
      </c>
      <c r="E506" s="16" t="s">
        <v>25</v>
      </c>
      <c r="F506" s="16" t="n">
        <v>48</v>
      </c>
      <c r="G506" s="16" t="s">
        <v>22</v>
      </c>
      <c r="H506" s="13" t="n">
        <f aca="false">COUNTA(A506:A507)</f>
        <v>2</v>
      </c>
      <c r="I506" s="15"/>
    </row>
    <row r="507" s="7" customFormat="true" ht="25" hidden="false" customHeight="true" outlineLevel="0" collapsed="false">
      <c r="A507" s="26" t="s">
        <v>942</v>
      </c>
      <c r="B507" s="16" t="s">
        <v>943</v>
      </c>
      <c r="C507" s="16" t="s">
        <v>912</v>
      </c>
      <c r="D507" s="13" t="s">
        <v>50</v>
      </c>
      <c r="E507" s="16" t="s">
        <v>25</v>
      </c>
      <c r="F507" s="16" t="n">
        <v>46</v>
      </c>
      <c r="G507" s="16" t="s">
        <v>22</v>
      </c>
      <c r="H507" s="13"/>
      <c r="I507" s="15"/>
    </row>
    <row r="508" s="7" customFormat="true" ht="25" hidden="false" customHeight="true" outlineLevel="0" collapsed="false">
      <c r="A508" s="42" t="s">
        <v>75</v>
      </c>
      <c r="B508" s="42"/>
      <c r="C508" s="42"/>
      <c r="D508" s="42"/>
      <c r="E508" s="42"/>
      <c r="F508" s="42"/>
      <c r="G508" s="42"/>
      <c r="H508" s="32" t="s">
        <v>1</v>
      </c>
      <c r="I508" s="18" t="s">
        <v>944</v>
      </c>
    </row>
    <row r="509" s="7" customFormat="true" ht="25" hidden="false" customHeight="true" outlineLevel="0" collapsed="false">
      <c r="A509" s="33" t="s">
        <v>3</v>
      </c>
      <c r="B509" s="32" t="s">
        <v>244</v>
      </c>
      <c r="C509" s="32"/>
      <c r="D509" s="32"/>
      <c r="E509" s="32"/>
      <c r="F509" s="32" t="s">
        <v>5</v>
      </c>
      <c r="G509" s="34" t="n">
        <v>66219</v>
      </c>
      <c r="H509" s="32"/>
      <c r="I509" s="18"/>
    </row>
    <row r="510" s="7" customFormat="true" ht="25" hidden="false" customHeight="true" outlineLevel="0" collapsed="false">
      <c r="A510" s="33" t="s">
        <v>6</v>
      </c>
      <c r="B510" s="32" t="s">
        <v>245</v>
      </c>
      <c r="C510" s="32"/>
      <c r="D510" s="32"/>
      <c r="E510" s="32"/>
      <c r="F510" s="32" t="s">
        <v>8</v>
      </c>
      <c r="G510" s="32" t="s">
        <v>246</v>
      </c>
      <c r="H510" s="32"/>
      <c r="I510" s="18"/>
    </row>
    <row r="511" s="7" customFormat="true" ht="25" hidden="false" customHeight="true" outlineLevel="0" collapsed="false">
      <c r="A511" s="31" t="s">
        <v>10</v>
      </c>
      <c r="B511" s="35" t="s">
        <v>11</v>
      </c>
      <c r="C511" s="32" t="s">
        <v>12</v>
      </c>
      <c r="D511" s="35" t="s">
        <v>13</v>
      </c>
      <c r="E511" s="35" t="s">
        <v>14</v>
      </c>
      <c r="F511" s="35" t="s">
        <v>15</v>
      </c>
      <c r="G511" s="32" t="s">
        <v>16</v>
      </c>
      <c r="H511" s="32"/>
      <c r="I511" s="18"/>
    </row>
    <row r="512" s="7" customFormat="true" ht="25" hidden="false" customHeight="true" outlineLevel="0" collapsed="false">
      <c r="A512" s="31"/>
      <c r="B512" s="35"/>
      <c r="C512" s="32"/>
      <c r="D512" s="32"/>
      <c r="E512" s="32"/>
      <c r="F512" s="32"/>
      <c r="G512" s="32"/>
      <c r="H512" s="32"/>
      <c r="I512" s="18"/>
    </row>
    <row r="513" s="7" customFormat="true" ht="25" hidden="false" customHeight="true" outlineLevel="0" collapsed="false">
      <c r="A513" s="56" t="s">
        <v>945</v>
      </c>
      <c r="B513" s="57" t="s">
        <v>946</v>
      </c>
      <c r="C513" s="16" t="s">
        <v>912</v>
      </c>
      <c r="D513" s="16" t="s">
        <v>249</v>
      </c>
      <c r="E513" s="57" t="s">
        <v>21</v>
      </c>
      <c r="F513" s="16" t="n">
        <v>18</v>
      </c>
      <c r="G513" s="16" t="s">
        <v>22</v>
      </c>
      <c r="H513" s="13" t="n">
        <f aca="false">COUNTA(A513:A517)</f>
        <v>5</v>
      </c>
      <c r="I513" s="15"/>
    </row>
    <row r="514" s="7" customFormat="true" ht="25" hidden="false" customHeight="true" outlineLevel="0" collapsed="false">
      <c r="A514" s="56" t="s">
        <v>947</v>
      </c>
      <c r="B514" s="57" t="s">
        <v>948</v>
      </c>
      <c r="C514" s="16" t="s">
        <v>912</v>
      </c>
      <c r="D514" s="16" t="s">
        <v>249</v>
      </c>
      <c r="E514" s="57" t="s">
        <v>21</v>
      </c>
      <c r="F514" s="16" t="n">
        <v>23</v>
      </c>
      <c r="G514" s="16" t="s">
        <v>22</v>
      </c>
      <c r="H514" s="13"/>
      <c r="I514" s="15"/>
    </row>
    <row r="515" s="7" customFormat="true" ht="25" hidden="false" customHeight="true" outlineLevel="0" collapsed="false">
      <c r="A515" s="56" t="s">
        <v>949</v>
      </c>
      <c r="B515" s="57" t="s">
        <v>950</v>
      </c>
      <c r="C515" s="16" t="s">
        <v>912</v>
      </c>
      <c r="D515" s="16" t="s">
        <v>249</v>
      </c>
      <c r="E515" s="57" t="s">
        <v>25</v>
      </c>
      <c r="F515" s="16" t="n">
        <v>17</v>
      </c>
      <c r="G515" s="16" t="s">
        <v>22</v>
      </c>
      <c r="H515" s="13"/>
      <c r="I515" s="15"/>
    </row>
    <row r="516" s="7" customFormat="true" ht="25" hidden="false" customHeight="true" outlineLevel="0" collapsed="false">
      <c r="A516" s="56" t="s">
        <v>951</v>
      </c>
      <c r="B516" s="57" t="s">
        <v>952</v>
      </c>
      <c r="C516" s="16" t="s">
        <v>912</v>
      </c>
      <c r="D516" s="16" t="s">
        <v>249</v>
      </c>
      <c r="E516" s="57" t="s">
        <v>21</v>
      </c>
      <c r="F516" s="16" t="n">
        <v>22</v>
      </c>
      <c r="G516" s="16" t="s">
        <v>22</v>
      </c>
      <c r="H516" s="13"/>
      <c r="I516" s="15"/>
    </row>
    <row r="517" s="7" customFormat="true" ht="25" hidden="false" customHeight="true" outlineLevel="0" collapsed="false">
      <c r="A517" s="24" t="s">
        <v>953</v>
      </c>
      <c r="B517" s="44" t="s">
        <v>954</v>
      </c>
      <c r="C517" s="16" t="s">
        <v>912</v>
      </c>
      <c r="D517" s="16" t="s">
        <v>249</v>
      </c>
      <c r="E517" s="57" t="s">
        <v>21</v>
      </c>
      <c r="F517" s="16" t="n">
        <v>16</v>
      </c>
      <c r="G517" s="16" t="s">
        <v>22</v>
      </c>
      <c r="H517" s="13"/>
      <c r="I517" s="15"/>
    </row>
    <row r="518" s="7" customFormat="true" ht="25" hidden="false" customHeight="true" outlineLevel="0" collapsed="false">
      <c r="A518" s="28" t="s">
        <v>955</v>
      </c>
      <c r="B518" s="28"/>
      <c r="C518" s="28"/>
      <c r="D518" s="28"/>
      <c r="E518" s="28"/>
      <c r="F518" s="28"/>
      <c r="G518" s="28"/>
      <c r="H518" s="29" t="n">
        <f aca="false">H513+H506+H500+H493+H485</f>
        <v>16</v>
      </c>
      <c r="I518" s="15"/>
    </row>
    <row r="519" s="7" customFormat="true" ht="25" hidden="false" customHeight="true" outlineLevel="0" collapsed="false">
      <c r="A519" s="64" t="s">
        <v>956</v>
      </c>
      <c r="B519" s="64"/>
      <c r="C519" s="64"/>
      <c r="D519" s="64"/>
      <c r="E519" s="64"/>
      <c r="F519" s="64"/>
      <c r="G519" s="64"/>
      <c r="H519" s="5" t="s">
        <v>1</v>
      </c>
      <c r="I519" s="79" t="s">
        <v>957</v>
      </c>
    </row>
    <row r="520" s="7" customFormat="true" ht="25" hidden="false" customHeight="true" outlineLevel="0" collapsed="false">
      <c r="A520" s="8" t="s">
        <v>3</v>
      </c>
      <c r="B520" s="5" t="s">
        <v>958</v>
      </c>
      <c r="C520" s="5"/>
      <c r="D520" s="5"/>
      <c r="E520" s="5"/>
      <c r="F520" s="5" t="s">
        <v>5</v>
      </c>
      <c r="G520" s="19" t="n">
        <v>69503</v>
      </c>
      <c r="H520" s="5"/>
      <c r="I520" s="79"/>
    </row>
    <row r="521" s="7" customFormat="true" ht="25" hidden="false" customHeight="true" outlineLevel="0" collapsed="false">
      <c r="A521" s="8" t="s">
        <v>6</v>
      </c>
      <c r="B521" s="5" t="s">
        <v>959</v>
      </c>
      <c r="C521" s="5"/>
      <c r="D521" s="5"/>
      <c r="E521" s="5"/>
      <c r="F521" s="5" t="s">
        <v>8</v>
      </c>
      <c r="G521" s="5" t="s">
        <v>960</v>
      </c>
      <c r="H521" s="5"/>
      <c r="I521" s="79"/>
    </row>
    <row r="522" s="7" customFormat="true" ht="25" hidden="false" customHeight="true" outlineLevel="0" collapsed="false">
      <c r="A522" s="10" t="s">
        <v>10</v>
      </c>
      <c r="B522" s="11" t="s">
        <v>11</v>
      </c>
      <c r="C522" s="5" t="s">
        <v>12</v>
      </c>
      <c r="D522" s="11" t="s">
        <v>13</v>
      </c>
      <c r="E522" s="11" t="s">
        <v>14</v>
      </c>
      <c r="F522" s="11" t="s">
        <v>15</v>
      </c>
      <c r="G522" s="5" t="s">
        <v>16</v>
      </c>
      <c r="H522" s="5"/>
      <c r="I522" s="79"/>
    </row>
    <row r="523" s="7" customFormat="true" ht="25" hidden="false" customHeight="true" outlineLevel="0" collapsed="false">
      <c r="A523" s="10"/>
      <c r="B523" s="11"/>
      <c r="C523" s="5"/>
      <c r="D523" s="5"/>
      <c r="E523" s="5"/>
      <c r="F523" s="5"/>
      <c r="G523" s="5"/>
      <c r="H523" s="5"/>
      <c r="I523" s="79"/>
    </row>
    <row r="524" s="7" customFormat="true" ht="25" hidden="false" customHeight="true" outlineLevel="0" collapsed="false">
      <c r="A524" s="12" t="s">
        <v>961</v>
      </c>
      <c r="B524" s="80" t="s">
        <v>962</v>
      </c>
      <c r="C524" s="16" t="s">
        <v>960</v>
      </c>
      <c r="D524" s="16" t="s">
        <v>66</v>
      </c>
      <c r="E524" s="16" t="s">
        <v>21</v>
      </c>
      <c r="F524" s="81" t="n">
        <v>35</v>
      </c>
      <c r="G524" s="16" t="s">
        <v>22</v>
      </c>
      <c r="H524" s="16" t="n">
        <f aca="false">COUNTA(A524:A525)</f>
        <v>2</v>
      </c>
      <c r="I524" s="30"/>
    </row>
    <row r="525" s="7" customFormat="true" ht="25" hidden="false" customHeight="true" outlineLevel="0" collapsed="false">
      <c r="A525" s="26" t="s">
        <v>963</v>
      </c>
      <c r="B525" s="16" t="s">
        <v>964</v>
      </c>
      <c r="C525" s="16" t="s">
        <v>960</v>
      </c>
      <c r="D525" s="16" t="s">
        <v>66</v>
      </c>
      <c r="E525" s="16" t="s">
        <v>21</v>
      </c>
      <c r="F525" s="16" t="n">
        <v>28</v>
      </c>
      <c r="G525" s="16" t="s">
        <v>22</v>
      </c>
      <c r="H525" s="16"/>
      <c r="I525" s="30"/>
    </row>
    <row r="526" s="7" customFormat="true" ht="25" hidden="false" customHeight="true" outlineLevel="0" collapsed="false">
      <c r="A526" s="8" t="s">
        <v>3</v>
      </c>
      <c r="B526" s="5" t="s">
        <v>965</v>
      </c>
      <c r="C526" s="5"/>
      <c r="D526" s="5"/>
      <c r="E526" s="5"/>
      <c r="F526" s="5" t="s">
        <v>5</v>
      </c>
      <c r="G526" s="19" t="n">
        <v>72126</v>
      </c>
      <c r="H526" s="5" t="s">
        <v>1</v>
      </c>
      <c r="I526" s="6" t="s">
        <v>966</v>
      </c>
    </row>
    <row r="527" s="7" customFormat="true" ht="25" hidden="false" customHeight="true" outlineLevel="0" collapsed="false">
      <c r="A527" s="8" t="s">
        <v>6</v>
      </c>
      <c r="B527" s="5" t="s">
        <v>967</v>
      </c>
      <c r="C527" s="5"/>
      <c r="D527" s="5"/>
      <c r="E527" s="5"/>
      <c r="F527" s="5" t="s">
        <v>8</v>
      </c>
      <c r="G527" s="5" t="s">
        <v>960</v>
      </c>
      <c r="H527" s="5"/>
      <c r="I527" s="6"/>
    </row>
    <row r="528" s="7" customFormat="true" ht="25" hidden="false" customHeight="true" outlineLevel="0" collapsed="false">
      <c r="A528" s="10" t="s">
        <v>10</v>
      </c>
      <c r="B528" s="11" t="s">
        <v>11</v>
      </c>
      <c r="C528" s="5" t="s">
        <v>12</v>
      </c>
      <c r="D528" s="11" t="s">
        <v>13</v>
      </c>
      <c r="E528" s="11" t="s">
        <v>14</v>
      </c>
      <c r="F528" s="11" t="s">
        <v>15</v>
      </c>
      <c r="G528" s="5" t="s">
        <v>16</v>
      </c>
      <c r="H528" s="5"/>
      <c r="I528" s="6"/>
    </row>
    <row r="529" s="7" customFormat="true" ht="25" hidden="false" customHeight="true" outlineLevel="0" collapsed="false">
      <c r="A529" s="10"/>
      <c r="B529" s="11"/>
      <c r="C529" s="5"/>
      <c r="D529" s="5"/>
      <c r="E529" s="5"/>
      <c r="F529" s="5"/>
      <c r="G529" s="5"/>
      <c r="H529" s="5"/>
      <c r="I529" s="6"/>
    </row>
    <row r="530" s="7" customFormat="true" ht="25" hidden="false" customHeight="true" outlineLevel="0" collapsed="false">
      <c r="A530" s="12" t="s">
        <v>968</v>
      </c>
      <c r="B530" s="80" t="s">
        <v>969</v>
      </c>
      <c r="C530" s="16" t="s">
        <v>960</v>
      </c>
      <c r="D530" s="16" t="s">
        <v>970</v>
      </c>
      <c r="E530" s="16" t="s">
        <v>25</v>
      </c>
      <c r="F530" s="81" t="n">
        <v>48</v>
      </c>
      <c r="G530" s="16" t="s">
        <v>22</v>
      </c>
      <c r="H530" s="16" t="n">
        <f aca="false">COUNTA(A530:A539)</f>
        <v>10</v>
      </c>
      <c r="I530" s="30"/>
    </row>
    <row r="531" s="7" customFormat="true" ht="25" hidden="false" customHeight="true" outlineLevel="0" collapsed="false">
      <c r="A531" s="12" t="s">
        <v>971</v>
      </c>
      <c r="B531" s="80" t="s">
        <v>972</v>
      </c>
      <c r="C531" s="16" t="s">
        <v>960</v>
      </c>
      <c r="D531" s="16" t="s">
        <v>973</v>
      </c>
      <c r="E531" s="16" t="s">
        <v>21</v>
      </c>
      <c r="F531" s="81" t="n">
        <v>47</v>
      </c>
      <c r="G531" s="16" t="s">
        <v>22</v>
      </c>
      <c r="H531" s="16"/>
      <c r="I531" s="30"/>
    </row>
    <row r="532" s="7" customFormat="true" ht="25" hidden="false" customHeight="true" outlineLevel="0" collapsed="false">
      <c r="A532" s="12" t="s">
        <v>974</v>
      </c>
      <c r="B532" s="80" t="s">
        <v>975</v>
      </c>
      <c r="C532" s="16" t="s">
        <v>960</v>
      </c>
      <c r="D532" s="16" t="s">
        <v>973</v>
      </c>
      <c r="E532" s="16" t="s">
        <v>21</v>
      </c>
      <c r="F532" s="81" t="n">
        <v>53</v>
      </c>
      <c r="G532" s="16" t="s">
        <v>22</v>
      </c>
      <c r="H532" s="16"/>
      <c r="I532" s="30"/>
    </row>
    <row r="533" s="7" customFormat="true" ht="25" hidden="false" customHeight="true" outlineLevel="0" collapsed="false">
      <c r="A533" s="12" t="s">
        <v>976</v>
      </c>
      <c r="B533" s="80" t="s">
        <v>977</v>
      </c>
      <c r="C533" s="16" t="s">
        <v>960</v>
      </c>
      <c r="D533" s="16" t="s">
        <v>973</v>
      </c>
      <c r="E533" s="16" t="s">
        <v>21</v>
      </c>
      <c r="F533" s="81" t="n">
        <v>48</v>
      </c>
      <c r="G533" s="16" t="s">
        <v>22</v>
      </c>
      <c r="H533" s="16"/>
      <c r="I533" s="30"/>
    </row>
    <row r="534" s="7" customFormat="true" ht="25" hidden="false" customHeight="true" outlineLevel="0" collapsed="false">
      <c r="A534" s="12" t="s">
        <v>978</v>
      </c>
      <c r="B534" s="80" t="s">
        <v>979</v>
      </c>
      <c r="C534" s="16" t="s">
        <v>960</v>
      </c>
      <c r="D534" s="16" t="s">
        <v>973</v>
      </c>
      <c r="E534" s="16" t="s">
        <v>25</v>
      </c>
      <c r="F534" s="81" t="n">
        <v>38</v>
      </c>
      <c r="G534" s="16" t="s">
        <v>22</v>
      </c>
      <c r="H534" s="16"/>
      <c r="I534" s="17"/>
    </row>
    <row r="535" s="7" customFormat="true" ht="25" hidden="false" customHeight="true" outlineLevel="0" collapsed="false">
      <c r="A535" s="12" t="s">
        <v>980</v>
      </c>
      <c r="B535" s="80" t="s">
        <v>981</v>
      </c>
      <c r="C535" s="16" t="s">
        <v>960</v>
      </c>
      <c r="D535" s="16" t="s">
        <v>199</v>
      </c>
      <c r="E535" s="16" t="s">
        <v>21</v>
      </c>
      <c r="F535" s="81" t="n">
        <v>41</v>
      </c>
      <c r="G535" s="16" t="s">
        <v>22</v>
      </c>
      <c r="H535" s="16"/>
      <c r="I535" s="17"/>
    </row>
    <row r="536" s="7" customFormat="true" ht="25" hidden="false" customHeight="true" outlineLevel="0" collapsed="false">
      <c r="A536" s="12" t="s">
        <v>982</v>
      </c>
      <c r="B536" s="80" t="s">
        <v>983</v>
      </c>
      <c r="C536" s="16" t="s">
        <v>960</v>
      </c>
      <c r="D536" s="16" t="s">
        <v>970</v>
      </c>
      <c r="E536" s="16" t="s">
        <v>25</v>
      </c>
      <c r="F536" s="81" t="n">
        <v>49</v>
      </c>
      <c r="G536" s="16" t="s">
        <v>22</v>
      </c>
      <c r="H536" s="16"/>
      <c r="I536" s="17"/>
    </row>
    <row r="537" s="7" customFormat="true" ht="25" hidden="false" customHeight="true" outlineLevel="0" collapsed="false">
      <c r="A537" s="12" t="s">
        <v>984</v>
      </c>
      <c r="B537" s="80" t="s">
        <v>985</v>
      </c>
      <c r="C537" s="16" t="s">
        <v>960</v>
      </c>
      <c r="D537" s="16" t="s">
        <v>973</v>
      </c>
      <c r="E537" s="16" t="s">
        <v>25</v>
      </c>
      <c r="F537" s="81" t="n">
        <v>52</v>
      </c>
      <c r="G537" s="16" t="s">
        <v>22</v>
      </c>
      <c r="H537" s="16"/>
      <c r="I537" s="17"/>
    </row>
    <row r="538" s="7" customFormat="true" ht="25" hidden="false" customHeight="true" outlineLevel="0" collapsed="false">
      <c r="A538" s="12" t="s">
        <v>986</v>
      </c>
      <c r="B538" s="80" t="s">
        <v>987</v>
      </c>
      <c r="C538" s="16" t="s">
        <v>960</v>
      </c>
      <c r="D538" s="16" t="s">
        <v>973</v>
      </c>
      <c r="E538" s="16" t="s">
        <v>21</v>
      </c>
      <c r="F538" s="81" t="n">
        <v>39</v>
      </c>
      <c r="G538" s="16" t="s">
        <v>22</v>
      </c>
      <c r="H538" s="16"/>
      <c r="I538" s="30"/>
    </row>
    <row r="539" s="7" customFormat="true" ht="25" hidden="false" customHeight="true" outlineLevel="0" collapsed="false">
      <c r="A539" s="12" t="s">
        <v>988</v>
      </c>
      <c r="B539" s="51" t="s">
        <v>989</v>
      </c>
      <c r="C539" s="16" t="s">
        <v>960</v>
      </c>
      <c r="D539" s="16" t="s">
        <v>970</v>
      </c>
      <c r="E539" s="16" t="s">
        <v>21</v>
      </c>
      <c r="F539" s="81" t="n">
        <v>61</v>
      </c>
      <c r="G539" s="16" t="s">
        <v>22</v>
      </c>
      <c r="H539" s="16"/>
      <c r="I539" s="30"/>
    </row>
    <row r="540" s="7" customFormat="true" ht="25" hidden="false" customHeight="true" outlineLevel="0" collapsed="false">
      <c r="A540" s="8" t="s">
        <v>3</v>
      </c>
      <c r="B540" s="5" t="s">
        <v>990</v>
      </c>
      <c r="C540" s="5"/>
      <c r="D540" s="5"/>
      <c r="E540" s="5"/>
      <c r="F540" s="5" t="s">
        <v>5</v>
      </c>
      <c r="G540" s="19" t="n">
        <v>59451</v>
      </c>
      <c r="H540" s="5" t="s">
        <v>1</v>
      </c>
      <c r="I540" s="6" t="s">
        <v>991</v>
      </c>
    </row>
    <row r="541" s="7" customFormat="true" ht="25" hidden="false" customHeight="true" outlineLevel="0" collapsed="false">
      <c r="A541" s="8" t="s">
        <v>6</v>
      </c>
      <c r="B541" s="5" t="s">
        <v>992</v>
      </c>
      <c r="C541" s="5"/>
      <c r="D541" s="5"/>
      <c r="E541" s="5"/>
      <c r="F541" s="5" t="s">
        <v>8</v>
      </c>
      <c r="G541" s="5" t="s">
        <v>960</v>
      </c>
      <c r="H541" s="5"/>
      <c r="I541" s="6"/>
    </row>
    <row r="542" s="7" customFormat="true" ht="25" hidden="false" customHeight="true" outlineLevel="0" collapsed="false">
      <c r="A542" s="10" t="s">
        <v>10</v>
      </c>
      <c r="B542" s="11" t="s">
        <v>11</v>
      </c>
      <c r="C542" s="5" t="s">
        <v>12</v>
      </c>
      <c r="D542" s="11" t="s">
        <v>13</v>
      </c>
      <c r="E542" s="11" t="s">
        <v>14</v>
      </c>
      <c r="F542" s="11" t="s">
        <v>15</v>
      </c>
      <c r="G542" s="5" t="s">
        <v>16</v>
      </c>
      <c r="H542" s="5"/>
      <c r="I542" s="6"/>
    </row>
    <row r="543" s="7" customFormat="true" ht="25" hidden="false" customHeight="true" outlineLevel="0" collapsed="false">
      <c r="A543" s="10"/>
      <c r="B543" s="11"/>
      <c r="C543" s="5"/>
      <c r="D543" s="5"/>
      <c r="E543" s="5"/>
      <c r="F543" s="5"/>
      <c r="G543" s="5"/>
      <c r="H543" s="5"/>
      <c r="I543" s="6"/>
    </row>
    <row r="544" s="7" customFormat="true" ht="25" hidden="false" customHeight="true" outlineLevel="0" collapsed="false">
      <c r="A544" s="12" t="s">
        <v>993</v>
      </c>
      <c r="B544" s="82" t="s">
        <v>994</v>
      </c>
      <c r="C544" s="16" t="s">
        <v>960</v>
      </c>
      <c r="D544" s="13" t="s">
        <v>995</v>
      </c>
      <c r="E544" s="13" t="s">
        <v>25</v>
      </c>
      <c r="F544" s="83" t="n">
        <v>42</v>
      </c>
      <c r="G544" s="13" t="s">
        <v>22</v>
      </c>
      <c r="H544" s="13" t="n">
        <f aca="false">COUNTA(A544:A555)</f>
        <v>12</v>
      </c>
      <c r="I544" s="30"/>
    </row>
    <row r="545" s="7" customFormat="true" ht="25" hidden="false" customHeight="true" outlineLevel="0" collapsed="false">
      <c r="A545" s="12" t="s">
        <v>996</v>
      </c>
      <c r="B545" s="82" t="s">
        <v>997</v>
      </c>
      <c r="C545" s="16" t="s">
        <v>960</v>
      </c>
      <c r="D545" s="13" t="s">
        <v>998</v>
      </c>
      <c r="E545" s="13" t="s">
        <v>25</v>
      </c>
      <c r="F545" s="83" t="n">
        <v>43</v>
      </c>
      <c r="G545" s="13" t="s">
        <v>22</v>
      </c>
      <c r="H545" s="13"/>
      <c r="I545" s="30"/>
    </row>
    <row r="546" s="7" customFormat="true" ht="25" hidden="false" customHeight="true" outlineLevel="0" collapsed="false">
      <c r="A546" s="12" t="s">
        <v>999</v>
      </c>
      <c r="B546" s="82" t="s">
        <v>1000</v>
      </c>
      <c r="C546" s="16" t="s">
        <v>960</v>
      </c>
      <c r="D546" s="13" t="s">
        <v>130</v>
      </c>
      <c r="E546" s="13" t="s">
        <v>25</v>
      </c>
      <c r="F546" s="83" t="n">
        <v>65</v>
      </c>
      <c r="G546" s="13" t="s">
        <v>22</v>
      </c>
      <c r="H546" s="13"/>
      <c r="I546" s="30"/>
    </row>
    <row r="547" s="7" customFormat="true" ht="25" hidden="false" customHeight="true" outlineLevel="0" collapsed="false">
      <c r="A547" s="12" t="s">
        <v>1001</v>
      </c>
      <c r="B547" s="82" t="s">
        <v>1002</v>
      </c>
      <c r="C547" s="16" t="s">
        <v>960</v>
      </c>
      <c r="D547" s="13" t="s">
        <v>998</v>
      </c>
      <c r="E547" s="13" t="s">
        <v>25</v>
      </c>
      <c r="F547" s="83" t="n">
        <v>39</v>
      </c>
      <c r="G547" s="13" t="s">
        <v>22</v>
      </c>
      <c r="H547" s="13"/>
      <c r="I547" s="30"/>
    </row>
    <row r="548" s="7" customFormat="true" ht="25" hidden="false" customHeight="true" outlineLevel="0" collapsed="false">
      <c r="A548" s="12" t="s">
        <v>1003</v>
      </c>
      <c r="B548" s="82" t="s">
        <v>1004</v>
      </c>
      <c r="C548" s="16" t="s">
        <v>960</v>
      </c>
      <c r="D548" s="13" t="s">
        <v>110</v>
      </c>
      <c r="E548" s="13" t="s">
        <v>25</v>
      </c>
      <c r="F548" s="83" t="n">
        <v>43</v>
      </c>
      <c r="G548" s="13" t="s">
        <v>22</v>
      </c>
      <c r="H548" s="13"/>
      <c r="I548" s="30"/>
    </row>
    <row r="549" s="7" customFormat="true" ht="25" hidden="false" customHeight="true" outlineLevel="0" collapsed="false">
      <c r="A549" s="12" t="s">
        <v>1005</v>
      </c>
      <c r="B549" s="82" t="s">
        <v>1006</v>
      </c>
      <c r="C549" s="16" t="s">
        <v>960</v>
      </c>
      <c r="D549" s="13" t="s">
        <v>50</v>
      </c>
      <c r="E549" s="13" t="s">
        <v>25</v>
      </c>
      <c r="F549" s="83" t="n">
        <v>56</v>
      </c>
      <c r="G549" s="13" t="s">
        <v>22</v>
      </c>
      <c r="H549" s="13"/>
      <c r="I549" s="30"/>
    </row>
    <row r="550" s="7" customFormat="true" ht="25" hidden="false" customHeight="true" outlineLevel="0" collapsed="false">
      <c r="A550" s="12" t="s">
        <v>1007</v>
      </c>
      <c r="B550" s="82" t="s">
        <v>1008</v>
      </c>
      <c r="C550" s="16" t="s">
        <v>960</v>
      </c>
      <c r="D550" s="13" t="s">
        <v>110</v>
      </c>
      <c r="E550" s="13" t="s">
        <v>25</v>
      </c>
      <c r="F550" s="83" t="n">
        <v>50</v>
      </c>
      <c r="G550" s="13" t="s">
        <v>22</v>
      </c>
      <c r="H550" s="13"/>
      <c r="I550" s="17"/>
    </row>
    <row r="551" s="7" customFormat="true" ht="25" hidden="false" customHeight="true" outlineLevel="0" collapsed="false">
      <c r="A551" s="12" t="s">
        <v>1009</v>
      </c>
      <c r="B551" s="82" t="s">
        <v>1010</v>
      </c>
      <c r="C551" s="16" t="s">
        <v>960</v>
      </c>
      <c r="D551" s="13" t="s">
        <v>1011</v>
      </c>
      <c r="E551" s="13" t="s">
        <v>25</v>
      </c>
      <c r="F551" s="83" t="n">
        <v>43</v>
      </c>
      <c r="G551" s="13" t="s">
        <v>22</v>
      </c>
      <c r="H551" s="13"/>
      <c r="I551" s="17"/>
    </row>
    <row r="552" s="7" customFormat="true" ht="25" hidden="false" customHeight="true" outlineLevel="0" collapsed="false">
      <c r="A552" s="12" t="s">
        <v>1012</v>
      </c>
      <c r="B552" s="82" t="s">
        <v>1013</v>
      </c>
      <c r="C552" s="16" t="s">
        <v>960</v>
      </c>
      <c r="D552" s="13" t="s">
        <v>1011</v>
      </c>
      <c r="E552" s="13" t="s">
        <v>25</v>
      </c>
      <c r="F552" s="83" t="n">
        <v>36</v>
      </c>
      <c r="G552" s="13" t="s">
        <v>22</v>
      </c>
      <c r="H552" s="13"/>
      <c r="I552" s="17"/>
    </row>
    <row r="553" s="7" customFormat="true" ht="25" hidden="false" customHeight="true" outlineLevel="0" collapsed="false">
      <c r="A553" s="12" t="s">
        <v>1014</v>
      </c>
      <c r="B553" s="82" t="s">
        <v>1015</v>
      </c>
      <c r="C553" s="16" t="s">
        <v>960</v>
      </c>
      <c r="D553" s="13" t="s">
        <v>1016</v>
      </c>
      <c r="E553" s="13" t="s">
        <v>25</v>
      </c>
      <c r="F553" s="83" t="n">
        <v>58</v>
      </c>
      <c r="G553" s="13" t="s">
        <v>22</v>
      </c>
      <c r="H553" s="13"/>
      <c r="I553" s="17"/>
    </row>
    <row r="554" s="7" customFormat="true" ht="25" hidden="false" customHeight="true" outlineLevel="0" collapsed="false">
      <c r="A554" s="12" t="s">
        <v>1017</v>
      </c>
      <c r="B554" s="82" t="s">
        <v>1018</v>
      </c>
      <c r="C554" s="16" t="s">
        <v>960</v>
      </c>
      <c r="D554" s="13" t="s">
        <v>110</v>
      </c>
      <c r="E554" s="13" t="s">
        <v>25</v>
      </c>
      <c r="F554" s="83" t="n">
        <v>42</v>
      </c>
      <c r="G554" s="13" t="s">
        <v>22</v>
      </c>
      <c r="H554" s="13"/>
      <c r="I554" s="17"/>
    </row>
    <row r="555" s="7" customFormat="true" ht="25" hidden="false" customHeight="true" outlineLevel="0" collapsed="false">
      <c r="A555" s="12" t="s">
        <v>1019</v>
      </c>
      <c r="B555" s="82" t="s">
        <v>1020</v>
      </c>
      <c r="C555" s="16" t="s">
        <v>960</v>
      </c>
      <c r="D555" s="13" t="s">
        <v>110</v>
      </c>
      <c r="E555" s="13" t="s">
        <v>25</v>
      </c>
      <c r="F555" s="83" t="n">
        <v>48</v>
      </c>
      <c r="G555" s="13" t="s">
        <v>22</v>
      </c>
      <c r="H555" s="13"/>
      <c r="I555" s="17"/>
    </row>
    <row r="556" s="7" customFormat="true" ht="25" hidden="false" customHeight="true" outlineLevel="0" collapsed="false">
      <c r="A556" s="8" t="s">
        <v>3</v>
      </c>
      <c r="B556" s="5" t="s">
        <v>1021</v>
      </c>
      <c r="C556" s="5"/>
      <c r="D556" s="5"/>
      <c r="E556" s="5"/>
      <c r="F556" s="5" t="s">
        <v>5</v>
      </c>
      <c r="G556" s="19" t="n">
        <v>69416</v>
      </c>
      <c r="H556" s="5" t="s">
        <v>1</v>
      </c>
      <c r="I556" s="6" t="s">
        <v>957</v>
      </c>
    </row>
    <row r="557" s="7" customFormat="true" ht="25" hidden="false" customHeight="true" outlineLevel="0" collapsed="false">
      <c r="A557" s="8" t="s">
        <v>6</v>
      </c>
      <c r="B557" s="5" t="s">
        <v>1022</v>
      </c>
      <c r="C557" s="5"/>
      <c r="D557" s="5"/>
      <c r="E557" s="5"/>
      <c r="F557" s="5" t="s">
        <v>8</v>
      </c>
      <c r="G557" s="5" t="s">
        <v>960</v>
      </c>
      <c r="H557" s="5"/>
      <c r="I557" s="6"/>
    </row>
    <row r="558" s="7" customFormat="true" ht="25" hidden="false" customHeight="true" outlineLevel="0" collapsed="false">
      <c r="A558" s="10" t="s">
        <v>10</v>
      </c>
      <c r="B558" s="11" t="s">
        <v>11</v>
      </c>
      <c r="C558" s="5" t="s">
        <v>12</v>
      </c>
      <c r="D558" s="11" t="s">
        <v>13</v>
      </c>
      <c r="E558" s="11" t="s">
        <v>14</v>
      </c>
      <c r="F558" s="11" t="s">
        <v>15</v>
      </c>
      <c r="G558" s="5" t="s">
        <v>16</v>
      </c>
      <c r="H558" s="5"/>
      <c r="I558" s="6"/>
    </row>
    <row r="559" s="7" customFormat="true" ht="25" hidden="false" customHeight="true" outlineLevel="0" collapsed="false">
      <c r="A559" s="10"/>
      <c r="B559" s="11"/>
      <c r="C559" s="5"/>
      <c r="D559" s="5"/>
      <c r="E559" s="5"/>
      <c r="F559" s="5"/>
      <c r="G559" s="5"/>
      <c r="H559" s="5"/>
      <c r="I559" s="6"/>
    </row>
    <row r="560" s="7" customFormat="true" ht="25" hidden="false" customHeight="true" outlineLevel="0" collapsed="false">
      <c r="A560" s="12" t="s">
        <v>1023</v>
      </c>
      <c r="B560" s="80" t="s">
        <v>1024</v>
      </c>
      <c r="C560" s="16" t="s">
        <v>960</v>
      </c>
      <c r="D560" s="16" t="s">
        <v>147</v>
      </c>
      <c r="E560" s="16" t="s">
        <v>25</v>
      </c>
      <c r="F560" s="81" t="n">
        <v>28</v>
      </c>
      <c r="G560" s="16" t="s">
        <v>22</v>
      </c>
      <c r="H560" s="16" t="n">
        <f aca="false">COUNTA(A560:A573)</f>
        <v>14</v>
      </c>
      <c r="I560" s="15"/>
    </row>
    <row r="561" s="7" customFormat="true" ht="25" hidden="false" customHeight="true" outlineLevel="0" collapsed="false">
      <c r="A561" s="12" t="s">
        <v>1025</v>
      </c>
      <c r="B561" s="80" t="s">
        <v>1026</v>
      </c>
      <c r="C561" s="16" t="s">
        <v>960</v>
      </c>
      <c r="D561" s="16" t="s">
        <v>147</v>
      </c>
      <c r="E561" s="16" t="s">
        <v>25</v>
      </c>
      <c r="F561" s="16" t="n">
        <v>50</v>
      </c>
      <c r="G561" s="16" t="s">
        <v>22</v>
      </c>
      <c r="H561" s="16"/>
      <c r="I561" s="15"/>
    </row>
    <row r="562" s="7" customFormat="true" ht="25" hidden="false" customHeight="true" outlineLevel="0" collapsed="false">
      <c r="A562" s="12" t="s">
        <v>1027</v>
      </c>
      <c r="B562" s="80" t="s">
        <v>1028</v>
      </c>
      <c r="C562" s="16" t="s">
        <v>960</v>
      </c>
      <c r="D562" s="16" t="s">
        <v>398</v>
      </c>
      <c r="E562" s="16" t="s">
        <v>25</v>
      </c>
      <c r="F562" s="16" t="n">
        <v>35</v>
      </c>
      <c r="G562" s="16" t="s">
        <v>22</v>
      </c>
      <c r="H562" s="16"/>
      <c r="I562" s="15"/>
    </row>
    <row r="563" s="7" customFormat="true" ht="25" hidden="false" customHeight="true" outlineLevel="0" collapsed="false">
      <c r="A563" s="12" t="s">
        <v>1029</v>
      </c>
      <c r="B563" s="80" t="s">
        <v>1030</v>
      </c>
      <c r="C563" s="16" t="s">
        <v>960</v>
      </c>
      <c r="D563" s="16" t="s">
        <v>147</v>
      </c>
      <c r="E563" s="16" t="s">
        <v>25</v>
      </c>
      <c r="F563" s="16" t="n">
        <v>48</v>
      </c>
      <c r="G563" s="16" t="s">
        <v>22</v>
      </c>
      <c r="H563" s="16"/>
      <c r="I563" s="15"/>
    </row>
    <row r="564" s="7" customFormat="true" ht="25" hidden="false" customHeight="true" outlineLevel="0" collapsed="false">
      <c r="A564" s="12" t="s">
        <v>1031</v>
      </c>
      <c r="B564" s="80" t="s">
        <v>1032</v>
      </c>
      <c r="C564" s="16" t="s">
        <v>960</v>
      </c>
      <c r="D564" s="16" t="s">
        <v>147</v>
      </c>
      <c r="E564" s="16" t="s">
        <v>25</v>
      </c>
      <c r="F564" s="16" t="n">
        <v>53</v>
      </c>
      <c r="G564" s="16" t="s">
        <v>22</v>
      </c>
      <c r="H564" s="16"/>
      <c r="I564" s="15"/>
    </row>
    <row r="565" s="7" customFormat="true" ht="25" hidden="false" customHeight="true" outlineLevel="0" collapsed="false">
      <c r="A565" s="12" t="s">
        <v>1033</v>
      </c>
      <c r="B565" s="80" t="s">
        <v>1034</v>
      </c>
      <c r="C565" s="16" t="s">
        <v>960</v>
      </c>
      <c r="D565" s="16" t="s">
        <v>147</v>
      </c>
      <c r="E565" s="16" t="s">
        <v>25</v>
      </c>
      <c r="F565" s="16" t="n">
        <v>40</v>
      </c>
      <c r="G565" s="16" t="s">
        <v>22</v>
      </c>
      <c r="H565" s="16"/>
      <c r="I565" s="15"/>
    </row>
    <row r="566" s="7" customFormat="true" ht="25" hidden="false" customHeight="true" outlineLevel="0" collapsed="false">
      <c r="A566" s="12" t="s">
        <v>1035</v>
      </c>
      <c r="B566" s="80" t="s">
        <v>1036</v>
      </c>
      <c r="C566" s="16" t="s">
        <v>960</v>
      </c>
      <c r="D566" s="16" t="s">
        <v>147</v>
      </c>
      <c r="E566" s="16" t="s">
        <v>25</v>
      </c>
      <c r="F566" s="16" t="n">
        <v>48</v>
      </c>
      <c r="G566" s="16" t="s">
        <v>22</v>
      </c>
      <c r="H566" s="16"/>
      <c r="I566" s="15"/>
    </row>
    <row r="567" s="7" customFormat="true" ht="25" hidden="false" customHeight="true" outlineLevel="0" collapsed="false">
      <c r="A567" s="12" t="s">
        <v>1037</v>
      </c>
      <c r="B567" s="80" t="s">
        <v>1038</v>
      </c>
      <c r="C567" s="16" t="s">
        <v>960</v>
      </c>
      <c r="D567" s="16" t="s">
        <v>147</v>
      </c>
      <c r="E567" s="16" t="s">
        <v>25</v>
      </c>
      <c r="F567" s="16" t="n">
        <v>41</v>
      </c>
      <c r="G567" s="16" t="s">
        <v>22</v>
      </c>
      <c r="H567" s="16"/>
      <c r="I567" s="15"/>
    </row>
    <row r="568" s="7" customFormat="true" ht="25" hidden="false" customHeight="true" outlineLevel="0" collapsed="false">
      <c r="A568" s="12" t="s">
        <v>1039</v>
      </c>
      <c r="B568" s="80" t="s">
        <v>1040</v>
      </c>
      <c r="C568" s="16" t="s">
        <v>960</v>
      </c>
      <c r="D568" s="16" t="s">
        <v>147</v>
      </c>
      <c r="E568" s="16" t="s">
        <v>25</v>
      </c>
      <c r="F568" s="16" t="n">
        <v>43</v>
      </c>
      <c r="G568" s="16" t="s">
        <v>22</v>
      </c>
      <c r="H568" s="16"/>
      <c r="I568" s="15"/>
    </row>
    <row r="569" s="7" customFormat="true" ht="25" hidden="false" customHeight="true" outlineLevel="0" collapsed="false">
      <c r="A569" s="12" t="s">
        <v>1041</v>
      </c>
      <c r="B569" s="80" t="s">
        <v>1042</v>
      </c>
      <c r="C569" s="16" t="s">
        <v>960</v>
      </c>
      <c r="D569" s="16" t="s">
        <v>147</v>
      </c>
      <c r="E569" s="16" t="s">
        <v>25</v>
      </c>
      <c r="F569" s="16" t="n">
        <v>41</v>
      </c>
      <c r="G569" s="16" t="s">
        <v>22</v>
      </c>
      <c r="H569" s="16"/>
      <c r="I569" s="15"/>
    </row>
    <row r="570" s="7" customFormat="true" ht="25" hidden="false" customHeight="true" outlineLevel="0" collapsed="false">
      <c r="A570" s="12" t="s">
        <v>1043</v>
      </c>
      <c r="B570" s="80" t="s">
        <v>1044</v>
      </c>
      <c r="C570" s="16" t="s">
        <v>960</v>
      </c>
      <c r="D570" s="16" t="s">
        <v>147</v>
      </c>
      <c r="E570" s="16" t="s">
        <v>25</v>
      </c>
      <c r="F570" s="16" t="n">
        <v>56</v>
      </c>
      <c r="G570" s="16" t="s">
        <v>22</v>
      </c>
      <c r="H570" s="16"/>
      <c r="I570" s="17"/>
    </row>
    <row r="571" s="7" customFormat="true" ht="25" hidden="false" customHeight="true" outlineLevel="0" collapsed="false">
      <c r="A571" s="12" t="s">
        <v>1045</v>
      </c>
      <c r="B571" s="80" t="s">
        <v>1046</v>
      </c>
      <c r="C571" s="16" t="s">
        <v>960</v>
      </c>
      <c r="D571" s="16" t="s">
        <v>147</v>
      </c>
      <c r="E571" s="16" t="s">
        <v>25</v>
      </c>
      <c r="F571" s="16" t="n">
        <v>53</v>
      </c>
      <c r="G571" s="16" t="s">
        <v>22</v>
      </c>
      <c r="H571" s="16"/>
      <c r="I571" s="17"/>
    </row>
    <row r="572" s="7" customFormat="true" ht="25" hidden="false" customHeight="true" outlineLevel="0" collapsed="false">
      <c r="A572" s="12" t="s">
        <v>1047</v>
      </c>
      <c r="B572" s="80" t="s">
        <v>1048</v>
      </c>
      <c r="C572" s="16" t="s">
        <v>960</v>
      </c>
      <c r="D572" s="16" t="s">
        <v>147</v>
      </c>
      <c r="E572" s="16" t="s">
        <v>25</v>
      </c>
      <c r="F572" s="16" t="n">
        <v>34</v>
      </c>
      <c r="G572" s="16" t="s">
        <v>22</v>
      </c>
      <c r="H572" s="16"/>
      <c r="I572" s="17"/>
    </row>
    <row r="573" s="7" customFormat="true" ht="25" hidden="false" customHeight="true" outlineLevel="0" collapsed="false">
      <c r="A573" s="12" t="s">
        <v>1049</v>
      </c>
      <c r="B573" s="80" t="s">
        <v>1050</v>
      </c>
      <c r="C573" s="16" t="s">
        <v>960</v>
      </c>
      <c r="D573" s="16" t="s">
        <v>147</v>
      </c>
      <c r="E573" s="16" t="s">
        <v>25</v>
      </c>
      <c r="F573" s="16" t="n">
        <v>35</v>
      </c>
      <c r="G573" s="16" t="s">
        <v>22</v>
      </c>
      <c r="H573" s="16"/>
      <c r="I573" s="17"/>
    </row>
    <row r="574" s="7" customFormat="true" ht="25" hidden="false" customHeight="true" outlineLevel="0" collapsed="false">
      <c r="A574" s="22" t="s">
        <v>75</v>
      </c>
      <c r="B574" s="22"/>
      <c r="C574" s="22"/>
      <c r="D574" s="22"/>
      <c r="E574" s="22"/>
      <c r="F574" s="22"/>
      <c r="G574" s="22"/>
      <c r="H574" s="22"/>
      <c r="I574" s="6" t="s">
        <v>1051</v>
      </c>
    </row>
    <row r="575" s="7" customFormat="true" ht="25" hidden="false" customHeight="true" outlineLevel="0" collapsed="false">
      <c r="A575" s="8" t="s">
        <v>3</v>
      </c>
      <c r="B575" s="5" t="s">
        <v>1052</v>
      </c>
      <c r="C575" s="5"/>
      <c r="D575" s="5"/>
      <c r="E575" s="5"/>
      <c r="F575" s="5" t="s">
        <v>5</v>
      </c>
      <c r="G575" s="9" t="n">
        <v>62601</v>
      </c>
      <c r="H575" s="5" t="s">
        <v>1</v>
      </c>
      <c r="I575" s="6"/>
    </row>
    <row r="576" s="7" customFormat="true" ht="25" hidden="false" customHeight="true" outlineLevel="0" collapsed="false">
      <c r="A576" s="8" t="s">
        <v>6</v>
      </c>
      <c r="B576" s="5" t="s">
        <v>1053</v>
      </c>
      <c r="C576" s="5"/>
      <c r="D576" s="5"/>
      <c r="E576" s="5"/>
      <c r="F576" s="5" t="s">
        <v>8</v>
      </c>
      <c r="G576" s="5" t="s">
        <v>960</v>
      </c>
      <c r="H576" s="5"/>
      <c r="I576" s="6"/>
    </row>
    <row r="577" s="7" customFormat="true" ht="25" hidden="false" customHeight="true" outlineLevel="0" collapsed="false">
      <c r="A577" s="10" t="s">
        <v>10</v>
      </c>
      <c r="B577" s="11" t="s">
        <v>11</v>
      </c>
      <c r="C577" s="5" t="s">
        <v>12</v>
      </c>
      <c r="D577" s="11" t="s">
        <v>13</v>
      </c>
      <c r="E577" s="11" t="s">
        <v>14</v>
      </c>
      <c r="F577" s="11" t="s">
        <v>15</v>
      </c>
      <c r="G577" s="5" t="s">
        <v>16</v>
      </c>
      <c r="H577" s="5"/>
      <c r="I577" s="6"/>
    </row>
    <row r="578" s="7" customFormat="true" ht="25" hidden="false" customHeight="true" outlineLevel="0" collapsed="false">
      <c r="A578" s="10"/>
      <c r="B578" s="11"/>
      <c r="C578" s="5"/>
      <c r="D578" s="5"/>
      <c r="E578" s="5"/>
      <c r="F578" s="5"/>
      <c r="G578" s="5"/>
      <c r="H578" s="5"/>
      <c r="I578" s="6"/>
    </row>
    <row r="579" s="7" customFormat="true" ht="25" hidden="false" customHeight="true" outlineLevel="0" collapsed="false">
      <c r="A579" s="12" t="s">
        <v>1054</v>
      </c>
      <c r="B579" s="80" t="s">
        <v>1055</v>
      </c>
      <c r="C579" s="16" t="s">
        <v>960</v>
      </c>
      <c r="D579" s="16" t="s">
        <v>249</v>
      </c>
      <c r="E579" s="16" t="s">
        <v>25</v>
      </c>
      <c r="F579" s="36" t="s">
        <v>115</v>
      </c>
      <c r="G579" s="13" t="s">
        <v>22</v>
      </c>
      <c r="H579" s="16" t="n">
        <f aca="false">COUNTA(A579:A590)</f>
        <v>12</v>
      </c>
      <c r="I579" s="17"/>
    </row>
    <row r="580" s="7" customFormat="true" ht="25" hidden="false" customHeight="true" outlineLevel="0" collapsed="false">
      <c r="A580" s="12" t="s">
        <v>1056</v>
      </c>
      <c r="B580" s="80" t="s">
        <v>1057</v>
      </c>
      <c r="C580" s="16" t="s">
        <v>960</v>
      </c>
      <c r="D580" s="16" t="s">
        <v>249</v>
      </c>
      <c r="E580" s="16" t="s">
        <v>21</v>
      </c>
      <c r="F580" s="36" t="s">
        <v>115</v>
      </c>
      <c r="G580" s="13" t="s">
        <v>22</v>
      </c>
      <c r="H580" s="16"/>
      <c r="I580" s="17"/>
    </row>
    <row r="581" s="7" customFormat="true" ht="25" hidden="false" customHeight="true" outlineLevel="0" collapsed="false">
      <c r="A581" s="12" t="s">
        <v>1058</v>
      </c>
      <c r="B581" s="80" t="s">
        <v>1059</v>
      </c>
      <c r="C581" s="16" t="s">
        <v>960</v>
      </c>
      <c r="D581" s="16" t="s">
        <v>249</v>
      </c>
      <c r="E581" s="16" t="s">
        <v>21</v>
      </c>
      <c r="F581" s="36" t="s">
        <v>1060</v>
      </c>
      <c r="G581" s="13" t="s">
        <v>22</v>
      </c>
      <c r="H581" s="16"/>
      <c r="I581" s="17"/>
    </row>
    <row r="582" s="7" customFormat="true" ht="25" hidden="false" customHeight="true" outlineLevel="0" collapsed="false">
      <c r="A582" s="12" t="s">
        <v>1061</v>
      </c>
      <c r="B582" s="80" t="s">
        <v>1062</v>
      </c>
      <c r="C582" s="16" t="s">
        <v>960</v>
      </c>
      <c r="D582" s="16" t="s">
        <v>249</v>
      </c>
      <c r="E582" s="16" t="s">
        <v>21</v>
      </c>
      <c r="F582" s="36" t="s">
        <v>1063</v>
      </c>
      <c r="G582" s="13" t="s">
        <v>22</v>
      </c>
      <c r="H582" s="16"/>
      <c r="I582" s="17"/>
    </row>
    <row r="583" s="7" customFormat="true" ht="25" hidden="false" customHeight="true" outlineLevel="0" collapsed="false">
      <c r="A583" s="12" t="s">
        <v>1064</v>
      </c>
      <c r="B583" s="80" t="s">
        <v>1065</v>
      </c>
      <c r="C583" s="16" t="s">
        <v>960</v>
      </c>
      <c r="D583" s="16" t="s">
        <v>249</v>
      </c>
      <c r="E583" s="16" t="s">
        <v>25</v>
      </c>
      <c r="F583" s="36" t="s">
        <v>115</v>
      </c>
      <c r="G583" s="13" t="s">
        <v>22</v>
      </c>
      <c r="H583" s="16"/>
      <c r="I583" s="17"/>
    </row>
    <row r="584" s="7" customFormat="true" ht="25" hidden="false" customHeight="true" outlineLevel="0" collapsed="false">
      <c r="A584" s="12" t="s">
        <v>1066</v>
      </c>
      <c r="B584" s="80" t="s">
        <v>1067</v>
      </c>
      <c r="C584" s="16" t="s">
        <v>960</v>
      </c>
      <c r="D584" s="16" t="s">
        <v>249</v>
      </c>
      <c r="E584" s="16" t="s">
        <v>25</v>
      </c>
      <c r="F584" s="36" t="s">
        <v>1068</v>
      </c>
      <c r="G584" s="13" t="s">
        <v>22</v>
      </c>
      <c r="H584" s="16"/>
      <c r="I584" s="17"/>
    </row>
    <row r="585" s="7" customFormat="true" ht="25" hidden="false" customHeight="true" outlineLevel="0" collapsed="false">
      <c r="A585" s="12" t="s">
        <v>1069</v>
      </c>
      <c r="B585" s="80" t="s">
        <v>1070</v>
      </c>
      <c r="C585" s="16" t="s">
        <v>960</v>
      </c>
      <c r="D585" s="16" t="s">
        <v>249</v>
      </c>
      <c r="E585" s="16" t="s">
        <v>21</v>
      </c>
      <c r="F585" s="36" t="s">
        <v>1060</v>
      </c>
      <c r="G585" s="13" t="s">
        <v>22</v>
      </c>
      <c r="H585" s="16"/>
      <c r="I585" s="17"/>
    </row>
    <row r="586" s="7" customFormat="true" ht="25" hidden="false" customHeight="true" outlineLevel="0" collapsed="false">
      <c r="A586" s="12" t="s">
        <v>1071</v>
      </c>
      <c r="B586" s="80" t="s">
        <v>1072</v>
      </c>
      <c r="C586" s="16" t="s">
        <v>960</v>
      </c>
      <c r="D586" s="16" t="s">
        <v>249</v>
      </c>
      <c r="E586" s="16" t="s">
        <v>21</v>
      </c>
      <c r="F586" s="36" t="s">
        <v>1068</v>
      </c>
      <c r="G586" s="13" t="s">
        <v>22</v>
      </c>
      <c r="H586" s="16"/>
      <c r="I586" s="17"/>
    </row>
    <row r="587" s="7" customFormat="true" ht="25" hidden="false" customHeight="true" outlineLevel="0" collapsed="false">
      <c r="A587" s="12" t="s">
        <v>1073</v>
      </c>
      <c r="B587" s="80" t="s">
        <v>1074</v>
      </c>
      <c r="C587" s="16" t="s">
        <v>960</v>
      </c>
      <c r="D587" s="16" t="s">
        <v>249</v>
      </c>
      <c r="E587" s="16" t="s">
        <v>25</v>
      </c>
      <c r="F587" s="36" t="s">
        <v>115</v>
      </c>
      <c r="G587" s="13" t="s">
        <v>22</v>
      </c>
      <c r="H587" s="16"/>
      <c r="I587" s="17"/>
    </row>
    <row r="588" s="7" customFormat="true" ht="25" hidden="false" customHeight="true" outlineLevel="0" collapsed="false">
      <c r="A588" s="12" t="s">
        <v>1075</v>
      </c>
      <c r="B588" s="80" t="s">
        <v>1076</v>
      </c>
      <c r="C588" s="16" t="s">
        <v>960</v>
      </c>
      <c r="D588" s="16" t="s">
        <v>249</v>
      </c>
      <c r="E588" s="16" t="s">
        <v>21</v>
      </c>
      <c r="F588" s="36" t="s">
        <v>115</v>
      </c>
      <c r="G588" s="13" t="s">
        <v>22</v>
      </c>
      <c r="H588" s="16"/>
      <c r="I588" s="17"/>
    </row>
    <row r="589" s="7" customFormat="true" ht="25" hidden="false" customHeight="true" outlineLevel="0" collapsed="false">
      <c r="A589" s="12" t="s">
        <v>1077</v>
      </c>
      <c r="B589" s="80" t="s">
        <v>1078</v>
      </c>
      <c r="C589" s="16" t="s">
        <v>960</v>
      </c>
      <c r="D589" s="16" t="s">
        <v>249</v>
      </c>
      <c r="E589" s="16" t="s">
        <v>21</v>
      </c>
      <c r="F589" s="36" t="s">
        <v>1060</v>
      </c>
      <c r="G589" s="13" t="s">
        <v>22</v>
      </c>
      <c r="H589" s="16"/>
      <c r="I589" s="17"/>
    </row>
    <row r="590" s="7" customFormat="true" ht="25" hidden="false" customHeight="true" outlineLevel="0" collapsed="false">
      <c r="A590" s="12" t="s">
        <v>1079</v>
      </c>
      <c r="B590" s="80" t="s">
        <v>1080</v>
      </c>
      <c r="C590" s="16" t="s">
        <v>960</v>
      </c>
      <c r="D590" s="16" t="s">
        <v>249</v>
      </c>
      <c r="E590" s="16" t="s">
        <v>25</v>
      </c>
      <c r="F590" s="36" t="s">
        <v>1068</v>
      </c>
      <c r="G590" s="13" t="s">
        <v>22</v>
      </c>
      <c r="H590" s="16"/>
      <c r="I590" s="17"/>
    </row>
    <row r="591" s="7" customFormat="true" ht="25" hidden="false" customHeight="true" outlineLevel="0" collapsed="false">
      <c r="A591" s="8" t="s">
        <v>906</v>
      </c>
      <c r="B591" s="84" t="s">
        <v>1081</v>
      </c>
      <c r="C591" s="84"/>
      <c r="D591" s="84"/>
      <c r="E591" s="84"/>
      <c r="F591" s="85" t="s">
        <v>105</v>
      </c>
      <c r="G591" s="9" t="n">
        <v>92160</v>
      </c>
      <c r="H591" s="20" t="s">
        <v>1</v>
      </c>
      <c r="I591" s="6" t="s">
        <v>1082</v>
      </c>
    </row>
    <row r="592" s="7" customFormat="true" ht="25" hidden="false" customHeight="true" outlineLevel="0" collapsed="false">
      <c r="A592" s="8" t="s">
        <v>1083</v>
      </c>
      <c r="B592" s="84" t="s">
        <v>1084</v>
      </c>
      <c r="C592" s="84"/>
      <c r="D592" s="84"/>
      <c r="E592" s="84"/>
      <c r="F592" s="5" t="s">
        <v>8</v>
      </c>
      <c r="G592" s="5" t="s">
        <v>960</v>
      </c>
      <c r="H592" s="20"/>
      <c r="I592" s="6"/>
    </row>
    <row r="593" s="7" customFormat="true" ht="25" hidden="false" customHeight="true" outlineLevel="0" collapsed="false">
      <c r="A593" s="10" t="s">
        <v>10</v>
      </c>
      <c r="B593" s="11" t="s">
        <v>11</v>
      </c>
      <c r="C593" s="5" t="s">
        <v>12</v>
      </c>
      <c r="D593" s="11" t="s">
        <v>13</v>
      </c>
      <c r="E593" s="11" t="s">
        <v>14</v>
      </c>
      <c r="F593" s="11" t="s">
        <v>15</v>
      </c>
      <c r="G593" s="5" t="s">
        <v>16</v>
      </c>
      <c r="H593" s="20"/>
      <c r="I593" s="6"/>
    </row>
    <row r="594" s="7" customFormat="true" ht="25" hidden="false" customHeight="true" outlineLevel="0" collapsed="false">
      <c r="A594" s="10"/>
      <c r="B594" s="11"/>
      <c r="C594" s="5"/>
      <c r="D594" s="5"/>
      <c r="E594" s="5"/>
      <c r="F594" s="5"/>
      <c r="G594" s="5"/>
      <c r="H594" s="5"/>
      <c r="I594" s="6"/>
    </row>
    <row r="595" s="7" customFormat="true" ht="25" hidden="false" customHeight="true" outlineLevel="0" collapsed="false">
      <c r="A595" s="12" t="s">
        <v>1085</v>
      </c>
      <c r="B595" s="80" t="s">
        <v>1086</v>
      </c>
      <c r="C595" s="16" t="s">
        <v>960</v>
      </c>
      <c r="D595" s="16" t="s">
        <v>1087</v>
      </c>
      <c r="E595" s="16" t="s">
        <v>21</v>
      </c>
      <c r="F595" s="36" t="s">
        <v>1088</v>
      </c>
      <c r="G595" s="13" t="s">
        <v>22</v>
      </c>
      <c r="H595" s="16" t="n">
        <f aca="false">COUNTA(A595:A595)</f>
        <v>1</v>
      </c>
      <c r="I595" s="17"/>
    </row>
    <row r="596" s="7" customFormat="true" ht="25" hidden="false" customHeight="true" outlineLevel="0" collapsed="false">
      <c r="A596" s="28" t="s">
        <v>1089</v>
      </c>
      <c r="B596" s="28"/>
      <c r="C596" s="28"/>
      <c r="D596" s="28"/>
      <c r="E596" s="28"/>
      <c r="F596" s="28"/>
      <c r="G596" s="28"/>
      <c r="H596" s="29" t="n">
        <f aca="false">H595+H579+H560+H544+H530+H524</f>
        <v>51</v>
      </c>
      <c r="I596" s="30"/>
    </row>
    <row r="597" s="7" customFormat="true" ht="25" hidden="false" customHeight="true" outlineLevel="0" collapsed="false">
      <c r="A597" s="64" t="s">
        <v>1090</v>
      </c>
      <c r="B597" s="64"/>
      <c r="C597" s="64"/>
      <c r="D597" s="64"/>
      <c r="E597" s="64"/>
      <c r="F597" s="64"/>
      <c r="G597" s="64"/>
      <c r="H597" s="64"/>
      <c r="I597" s="18" t="s">
        <v>1091</v>
      </c>
    </row>
    <row r="598" s="7" customFormat="true" ht="25" hidden="false" customHeight="true" outlineLevel="0" collapsed="false">
      <c r="A598" s="8" t="s">
        <v>3</v>
      </c>
      <c r="B598" s="5" t="s">
        <v>1092</v>
      </c>
      <c r="C598" s="5"/>
      <c r="D598" s="5"/>
      <c r="E598" s="5"/>
      <c r="F598" s="5" t="s">
        <v>5</v>
      </c>
      <c r="G598" s="19" t="n">
        <v>103395</v>
      </c>
      <c r="H598" s="5" t="s">
        <v>1</v>
      </c>
      <c r="I598" s="18"/>
    </row>
    <row r="599" s="7" customFormat="true" ht="25" hidden="false" customHeight="true" outlineLevel="0" collapsed="false">
      <c r="A599" s="8" t="s">
        <v>6</v>
      </c>
      <c r="B599" s="5" t="s">
        <v>1093</v>
      </c>
      <c r="C599" s="5"/>
      <c r="D599" s="5"/>
      <c r="E599" s="5"/>
      <c r="F599" s="5" t="s">
        <v>8</v>
      </c>
      <c r="G599" s="5" t="s">
        <v>1094</v>
      </c>
      <c r="H599" s="5"/>
      <c r="I599" s="18"/>
    </row>
    <row r="600" s="7" customFormat="true" ht="25" hidden="false" customHeight="true" outlineLevel="0" collapsed="false">
      <c r="A600" s="10" t="s">
        <v>10</v>
      </c>
      <c r="B600" s="11" t="s">
        <v>11</v>
      </c>
      <c r="C600" s="5" t="s">
        <v>12</v>
      </c>
      <c r="D600" s="11" t="s">
        <v>13</v>
      </c>
      <c r="E600" s="11" t="s">
        <v>14</v>
      </c>
      <c r="F600" s="11" t="s">
        <v>15</v>
      </c>
      <c r="G600" s="5" t="s">
        <v>16</v>
      </c>
      <c r="H600" s="5"/>
      <c r="I600" s="18"/>
    </row>
    <row r="601" s="7" customFormat="true" ht="25" hidden="false" customHeight="true" outlineLevel="0" collapsed="false">
      <c r="A601" s="10"/>
      <c r="B601" s="11"/>
      <c r="C601" s="5"/>
      <c r="D601" s="5"/>
      <c r="E601" s="5"/>
      <c r="F601" s="5"/>
      <c r="G601" s="5"/>
      <c r="H601" s="5"/>
      <c r="I601" s="18"/>
    </row>
    <row r="602" s="7" customFormat="true" ht="25" hidden="false" customHeight="true" outlineLevel="0" collapsed="false">
      <c r="A602" s="26" t="s">
        <v>1095</v>
      </c>
      <c r="B602" s="80" t="s">
        <v>1096</v>
      </c>
      <c r="C602" s="16" t="s">
        <v>1094</v>
      </c>
      <c r="D602" s="16" t="s">
        <v>66</v>
      </c>
      <c r="E602" s="16" t="s">
        <v>21</v>
      </c>
      <c r="F602" s="16" t="n">
        <v>52</v>
      </c>
      <c r="G602" s="16" t="s">
        <v>22</v>
      </c>
      <c r="H602" s="16" t="n">
        <f aca="false">COUNTA(A602:A605)</f>
        <v>4</v>
      </c>
      <c r="I602" s="86"/>
    </row>
    <row r="603" s="7" customFormat="true" ht="25" hidden="false" customHeight="true" outlineLevel="0" collapsed="false">
      <c r="A603" s="26" t="s">
        <v>1097</v>
      </c>
      <c r="B603" s="16" t="s">
        <v>1098</v>
      </c>
      <c r="C603" s="16" t="s">
        <v>1094</v>
      </c>
      <c r="D603" s="16" t="s">
        <v>66</v>
      </c>
      <c r="E603" s="16" t="s">
        <v>21</v>
      </c>
      <c r="F603" s="16" t="n">
        <v>38</v>
      </c>
      <c r="G603" s="16" t="s">
        <v>28</v>
      </c>
      <c r="H603" s="16"/>
      <c r="I603" s="15"/>
    </row>
    <row r="604" s="7" customFormat="true" ht="25" hidden="false" customHeight="true" outlineLevel="0" collapsed="false">
      <c r="A604" s="26" t="s">
        <v>1099</v>
      </c>
      <c r="B604" s="80" t="s">
        <v>1100</v>
      </c>
      <c r="C604" s="16" t="s">
        <v>1094</v>
      </c>
      <c r="D604" s="16" t="s">
        <v>66</v>
      </c>
      <c r="E604" s="16" t="s">
        <v>21</v>
      </c>
      <c r="F604" s="16" t="n">
        <v>37</v>
      </c>
      <c r="G604" s="16" t="s">
        <v>22</v>
      </c>
      <c r="H604" s="16"/>
      <c r="I604" s="15"/>
    </row>
    <row r="605" s="7" customFormat="true" ht="25" hidden="false" customHeight="true" outlineLevel="0" collapsed="false">
      <c r="A605" s="26" t="s">
        <v>1101</v>
      </c>
      <c r="B605" s="80" t="s">
        <v>1102</v>
      </c>
      <c r="C605" s="16" t="s">
        <v>1094</v>
      </c>
      <c r="D605" s="16" t="s">
        <v>925</v>
      </c>
      <c r="E605" s="16" t="s">
        <v>25</v>
      </c>
      <c r="F605" s="16" t="n">
        <v>48</v>
      </c>
      <c r="G605" s="16" t="s">
        <v>22</v>
      </c>
      <c r="H605" s="16"/>
      <c r="I605" s="15"/>
    </row>
    <row r="606" s="7" customFormat="true" ht="25" hidden="false" customHeight="true" outlineLevel="0" collapsed="false">
      <c r="A606" s="8" t="s">
        <v>3</v>
      </c>
      <c r="B606" s="5" t="s">
        <v>1103</v>
      </c>
      <c r="C606" s="5"/>
      <c r="D606" s="5"/>
      <c r="E606" s="5"/>
      <c r="F606" s="5" t="s">
        <v>5</v>
      </c>
      <c r="G606" s="19" t="n">
        <v>104885</v>
      </c>
      <c r="H606" s="5" t="s">
        <v>1</v>
      </c>
      <c r="I606" s="18" t="s">
        <v>1104</v>
      </c>
    </row>
    <row r="607" s="7" customFormat="true" ht="25" hidden="false" customHeight="true" outlineLevel="0" collapsed="false">
      <c r="A607" s="8" t="s">
        <v>6</v>
      </c>
      <c r="B607" s="5" t="s">
        <v>1105</v>
      </c>
      <c r="C607" s="5"/>
      <c r="D607" s="5"/>
      <c r="E607" s="5"/>
      <c r="F607" s="5" t="s">
        <v>8</v>
      </c>
      <c r="G607" s="5" t="s">
        <v>1094</v>
      </c>
      <c r="H607" s="5"/>
      <c r="I607" s="18"/>
    </row>
    <row r="608" s="7" customFormat="true" ht="25" hidden="false" customHeight="true" outlineLevel="0" collapsed="false">
      <c r="A608" s="10" t="s">
        <v>10</v>
      </c>
      <c r="B608" s="11" t="s">
        <v>11</v>
      </c>
      <c r="C608" s="5" t="s">
        <v>12</v>
      </c>
      <c r="D608" s="11" t="s">
        <v>13</v>
      </c>
      <c r="E608" s="11" t="s">
        <v>14</v>
      </c>
      <c r="F608" s="11" t="s">
        <v>15</v>
      </c>
      <c r="G608" s="5" t="s">
        <v>16</v>
      </c>
      <c r="H608" s="5"/>
      <c r="I608" s="18"/>
    </row>
    <row r="609" s="7" customFormat="true" ht="25" hidden="false" customHeight="true" outlineLevel="0" collapsed="false">
      <c r="A609" s="10"/>
      <c r="B609" s="11"/>
      <c r="C609" s="5"/>
      <c r="D609" s="5"/>
      <c r="E609" s="5"/>
      <c r="F609" s="5"/>
      <c r="G609" s="5"/>
      <c r="H609" s="5"/>
      <c r="I609" s="18"/>
    </row>
    <row r="610" s="7" customFormat="true" ht="25" hidden="false" customHeight="true" outlineLevel="0" collapsed="false">
      <c r="A610" s="12" t="s">
        <v>1106</v>
      </c>
      <c r="B610" s="13" t="s">
        <v>1107</v>
      </c>
      <c r="C610" s="13" t="s">
        <v>1094</v>
      </c>
      <c r="D610" s="13" t="s">
        <v>812</v>
      </c>
      <c r="E610" s="13" t="s">
        <v>21</v>
      </c>
      <c r="F610" s="13" t="n">
        <v>26</v>
      </c>
      <c r="G610" s="13" t="s">
        <v>22</v>
      </c>
      <c r="H610" s="16" t="n">
        <f aca="false">COUNTA(A610:A617)</f>
        <v>8</v>
      </c>
      <c r="I610" s="15"/>
    </row>
    <row r="611" s="7" customFormat="true" ht="25" hidden="false" customHeight="true" outlineLevel="0" collapsed="false">
      <c r="A611" s="12" t="s">
        <v>1108</v>
      </c>
      <c r="B611" s="13" t="s">
        <v>1109</v>
      </c>
      <c r="C611" s="13" t="s">
        <v>1094</v>
      </c>
      <c r="D611" s="13" t="s">
        <v>812</v>
      </c>
      <c r="E611" s="13" t="s">
        <v>21</v>
      </c>
      <c r="F611" s="13" t="n">
        <v>47</v>
      </c>
      <c r="G611" s="13" t="s">
        <v>22</v>
      </c>
      <c r="H611" s="16"/>
      <c r="I611" s="15"/>
    </row>
    <row r="612" s="7" customFormat="true" ht="25" hidden="false" customHeight="true" outlineLevel="0" collapsed="false">
      <c r="A612" s="12" t="s">
        <v>1110</v>
      </c>
      <c r="B612" s="13" t="s">
        <v>1111</v>
      </c>
      <c r="C612" s="13" t="s">
        <v>1094</v>
      </c>
      <c r="D612" s="13" t="s">
        <v>812</v>
      </c>
      <c r="E612" s="13" t="s">
        <v>25</v>
      </c>
      <c r="F612" s="13" t="n">
        <v>49</v>
      </c>
      <c r="G612" s="13" t="s">
        <v>22</v>
      </c>
      <c r="H612" s="16"/>
      <c r="I612" s="15"/>
    </row>
    <row r="613" s="7" customFormat="true" ht="25" hidden="false" customHeight="true" outlineLevel="0" collapsed="false">
      <c r="A613" s="12" t="s">
        <v>1112</v>
      </c>
      <c r="B613" s="13" t="s">
        <v>1113</v>
      </c>
      <c r="C613" s="13" t="s">
        <v>1094</v>
      </c>
      <c r="D613" s="13" t="s">
        <v>812</v>
      </c>
      <c r="E613" s="13" t="s">
        <v>21</v>
      </c>
      <c r="F613" s="13" t="n">
        <v>42</v>
      </c>
      <c r="G613" s="13" t="s">
        <v>22</v>
      </c>
      <c r="H613" s="16"/>
      <c r="I613" s="15"/>
    </row>
    <row r="614" s="7" customFormat="true" ht="25" hidden="false" customHeight="true" outlineLevel="0" collapsed="false">
      <c r="A614" s="12" t="s">
        <v>1114</v>
      </c>
      <c r="B614" s="13" t="s">
        <v>1115</v>
      </c>
      <c r="C614" s="13" t="s">
        <v>1094</v>
      </c>
      <c r="D614" s="13" t="s">
        <v>812</v>
      </c>
      <c r="E614" s="13" t="s">
        <v>21</v>
      </c>
      <c r="F614" s="13" t="n">
        <v>38</v>
      </c>
      <c r="G614" s="13" t="s">
        <v>22</v>
      </c>
      <c r="H614" s="16"/>
      <c r="I614" s="15"/>
    </row>
    <row r="615" s="7" customFormat="true" ht="25" hidden="false" customHeight="true" outlineLevel="0" collapsed="false">
      <c r="A615" s="12" t="s">
        <v>1116</v>
      </c>
      <c r="B615" s="13" t="s">
        <v>1117</v>
      </c>
      <c r="C615" s="13" t="s">
        <v>1094</v>
      </c>
      <c r="D615" s="13" t="s">
        <v>812</v>
      </c>
      <c r="E615" s="13" t="s">
        <v>21</v>
      </c>
      <c r="F615" s="13" t="n">
        <v>26</v>
      </c>
      <c r="G615" s="13" t="s">
        <v>22</v>
      </c>
      <c r="H615" s="16"/>
      <c r="I615" s="15"/>
    </row>
    <row r="616" s="7" customFormat="true" ht="25" hidden="false" customHeight="true" outlineLevel="0" collapsed="false">
      <c r="A616" s="12" t="s">
        <v>1118</v>
      </c>
      <c r="B616" s="13" t="s">
        <v>1119</v>
      </c>
      <c r="C616" s="13" t="s">
        <v>1094</v>
      </c>
      <c r="D616" s="13" t="s">
        <v>561</v>
      </c>
      <c r="E616" s="13" t="s">
        <v>21</v>
      </c>
      <c r="F616" s="13" t="n">
        <v>51</v>
      </c>
      <c r="G616" s="13" t="s">
        <v>22</v>
      </c>
      <c r="H616" s="16"/>
      <c r="I616" s="15"/>
    </row>
    <row r="617" s="7" customFormat="true" ht="25" hidden="false" customHeight="true" outlineLevel="0" collapsed="false">
      <c r="A617" s="12" t="s">
        <v>1120</v>
      </c>
      <c r="B617" s="13" t="s">
        <v>1121</v>
      </c>
      <c r="C617" s="13" t="s">
        <v>1094</v>
      </c>
      <c r="D617" s="13" t="s">
        <v>812</v>
      </c>
      <c r="E617" s="13" t="s">
        <v>21</v>
      </c>
      <c r="F617" s="13" t="n">
        <v>50</v>
      </c>
      <c r="G617" s="13" t="s">
        <v>22</v>
      </c>
      <c r="H617" s="16"/>
      <c r="I617" s="15"/>
    </row>
    <row r="618" s="7" customFormat="true" ht="25" hidden="false" customHeight="true" outlineLevel="0" collapsed="false">
      <c r="A618" s="64" t="s">
        <v>3</v>
      </c>
      <c r="B618" s="87" t="s">
        <v>1122</v>
      </c>
      <c r="C618" s="87"/>
      <c r="D618" s="87"/>
      <c r="E618" s="87"/>
      <c r="F618" s="87" t="s">
        <v>5</v>
      </c>
      <c r="G618" s="88" t="n">
        <v>86503</v>
      </c>
      <c r="H618" s="20" t="s">
        <v>1</v>
      </c>
      <c r="I618" s="18" t="s">
        <v>340</v>
      </c>
    </row>
    <row r="619" s="7" customFormat="true" ht="25" hidden="false" customHeight="true" outlineLevel="0" collapsed="false">
      <c r="A619" s="64" t="s">
        <v>6</v>
      </c>
      <c r="B619" s="87" t="s">
        <v>1123</v>
      </c>
      <c r="C619" s="87"/>
      <c r="D619" s="87"/>
      <c r="E619" s="87"/>
      <c r="F619" s="87" t="s">
        <v>8</v>
      </c>
      <c r="G619" s="4" t="s">
        <v>1094</v>
      </c>
      <c r="H619" s="20"/>
      <c r="I619" s="18"/>
    </row>
    <row r="620" s="7" customFormat="true" ht="25" hidden="false" customHeight="true" outlineLevel="0" collapsed="false">
      <c r="A620" s="10" t="s">
        <v>10</v>
      </c>
      <c r="B620" s="11" t="s">
        <v>11</v>
      </c>
      <c r="C620" s="5" t="s">
        <v>12</v>
      </c>
      <c r="D620" s="11" t="s">
        <v>13</v>
      </c>
      <c r="E620" s="11" t="s">
        <v>14</v>
      </c>
      <c r="F620" s="11" t="s">
        <v>15</v>
      </c>
      <c r="G620" s="5" t="s">
        <v>16</v>
      </c>
      <c r="H620" s="20"/>
      <c r="I620" s="18"/>
    </row>
    <row r="621" s="7" customFormat="true" ht="25" hidden="false" customHeight="true" outlineLevel="0" collapsed="false">
      <c r="A621" s="10"/>
      <c r="B621" s="11"/>
      <c r="C621" s="5"/>
      <c r="D621" s="5"/>
      <c r="E621" s="5"/>
      <c r="F621" s="5"/>
      <c r="G621" s="5"/>
      <c r="H621" s="5"/>
      <c r="I621" s="18"/>
    </row>
    <row r="622" s="7" customFormat="true" ht="25" hidden="false" customHeight="true" outlineLevel="0" collapsed="false">
      <c r="A622" s="12" t="s">
        <v>1124</v>
      </c>
      <c r="B622" s="13" t="s">
        <v>1125</v>
      </c>
      <c r="C622" s="13" t="s">
        <v>1094</v>
      </c>
      <c r="D622" s="13" t="s">
        <v>1126</v>
      </c>
      <c r="E622" s="13" t="s">
        <v>25</v>
      </c>
      <c r="F622" s="13" t="n">
        <v>45</v>
      </c>
      <c r="G622" s="13" t="s">
        <v>22</v>
      </c>
      <c r="H622" s="16" t="n">
        <f aca="false">COUNTA(A622:A632)</f>
        <v>11</v>
      </c>
      <c r="I622" s="15"/>
    </row>
    <row r="623" s="7" customFormat="true" ht="25" hidden="false" customHeight="true" outlineLevel="0" collapsed="false">
      <c r="A623" s="12" t="s">
        <v>1127</v>
      </c>
      <c r="B623" s="13" t="s">
        <v>1128</v>
      </c>
      <c r="C623" s="13" t="s">
        <v>1094</v>
      </c>
      <c r="D623" s="13" t="s">
        <v>1129</v>
      </c>
      <c r="E623" s="13" t="s">
        <v>25</v>
      </c>
      <c r="F623" s="13" t="n">
        <v>52</v>
      </c>
      <c r="G623" s="13" t="s">
        <v>22</v>
      </c>
      <c r="H623" s="16"/>
      <c r="I623" s="15"/>
    </row>
    <row r="624" s="7" customFormat="true" ht="25" hidden="false" customHeight="true" outlineLevel="0" collapsed="false">
      <c r="A624" s="12" t="s">
        <v>1130</v>
      </c>
      <c r="B624" s="13" t="s">
        <v>1131</v>
      </c>
      <c r="C624" s="13" t="s">
        <v>1094</v>
      </c>
      <c r="D624" s="13" t="s">
        <v>1129</v>
      </c>
      <c r="E624" s="13" t="s">
        <v>25</v>
      </c>
      <c r="F624" s="13" t="n">
        <v>38</v>
      </c>
      <c r="G624" s="13" t="s">
        <v>22</v>
      </c>
      <c r="H624" s="16"/>
      <c r="I624" s="15"/>
    </row>
    <row r="625" s="7" customFormat="true" ht="25" hidden="false" customHeight="true" outlineLevel="0" collapsed="false">
      <c r="A625" s="12" t="s">
        <v>1132</v>
      </c>
      <c r="B625" s="13" t="s">
        <v>1133</v>
      </c>
      <c r="C625" s="13" t="s">
        <v>1094</v>
      </c>
      <c r="D625" s="13" t="s">
        <v>1129</v>
      </c>
      <c r="E625" s="13" t="s">
        <v>25</v>
      </c>
      <c r="F625" s="13" t="n">
        <v>41</v>
      </c>
      <c r="G625" s="13" t="s">
        <v>22</v>
      </c>
      <c r="H625" s="16"/>
      <c r="I625" s="15"/>
    </row>
    <row r="626" s="7" customFormat="true" ht="25" hidden="false" customHeight="true" outlineLevel="0" collapsed="false">
      <c r="A626" s="12" t="s">
        <v>1134</v>
      </c>
      <c r="B626" s="13" t="s">
        <v>1135</v>
      </c>
      <c r="C626" s="13" t="s">
        <v>1094</v>
      </c>
      <c r="D626" s="13" t="s">
        <v>1136</v>
      </c>
      <c r="E626" s="13" t="s">
        <v>25</v>
      </c>
      <c r="F626" s="13" t="n">
        <v>27</v>
      </c>
      <c r="G626" s="13" t="s">
        <v>22</v>
      </c>
      <c r="H626" s="16"/>
      <c r="I626" s="15"/>
    </row>
    <row r="627" s="7" customFormat="true" ht="25" hidden="false" customHeight="true" outlineLevel="0" collapsed="false">
      <c r="A627" s="12" t="s">
        <v>1137</v>
      </c>
      <c r="B627" s="13" t="s">
        <v>1138</v>
      </c>
      <c r="C627" s="13" t="s">
        <v>1094</v>
      </c>
      <c r="D627" s="13" t="s">
        <v>1139</v>
      </c>
      <c r="E627" s="13" t="s">
        <v>25</v>
      </c>
      <c r="F627" s="13" t="n">
        <v>33</v>
      </c>
      <c r="G627" s="13" t="s">
        <v>22</v>
      </c>
      <c r="H627" s="16"/>
      <c r="I627" s="15"/>
    </row>
    <row r="628" s="7" customFormat="true" ht="25" hidden="false" customHeight="true" outlineLevel="0" collapsed="false">
      <c r="A628" s="12" t="s">
        <v>1140</v>
      </c>
      <c r="B628" s="13" t="s">
        <v>1141</v>
      </c>
      <c r="C628" s="13" t="s">
        <v>1094</v>
      </c>
      <c r="D628" s="13" t="s">
        <v>1129</v>
      </c>
      <c r="E628" s="13" t="s">
        <v>25</v>
      </c>
      <c r="F628" s="13" t="n">
        <v>38</v>
      </c>
      <c r="G628" s="13" t="s">
        <v>22</v>
      </c>
      <c r="H628" s="16"/>
      <c r="I628" s="15"/>
    </row>
    <row r="629" s="7" customFormat="true" ht="25" hidden="false" customHeight="true" outlineLevel="0" collapsed="false">
      <c r="A629" s="12" t="s">
        <v>1142</v>
      </c>
      <c r="B629" s="13" t="s">
        <v>1143</v>
      </c>
      <c r="C629" s="13" t="s">
        <v>1094</v>
      </c>
      <c r="D629" s="13" t="s">
        <v>1144</v>
      </c>
      <c r="E629" s="13" t="s">
        <v>25</v>
      </c>
      <c r="F629" s="13" t="n">
        <v>26</v>
      </c>
      <c r="G629" s="13" t="s">
        <v>22</v>
      </c>
      <c r="H629" s="16"/>
      <c r="I629" s="15"/>
    </row>
    <row r="630" s="7" customFormat="true" ht="25" hidden="false" customHeight="true" outlineLevel="0" collapsed="false">
      <c r="A630" s="12" t="s">
        <v>1145</v>
      </c>
      <c r="B630" s="13" t="s">
        <v>1146</v>
      </c>
      <c r="C630" s="13" t="s">
        <v>1094</v>
      </c>
      <c r="D630" s="13" t="s">
        <v>868</v>
      </c>
      <c r="E630" s="13" t="s">
        <v>25</v>
      </c>
      <c r="F630" s="13" t="n">
        <v>58</v>
      </c>
      <c r="G630" s="13" t="s">
        <v>22</v>
      </c>
      <c r="H630" s="16"/>
      <c r="I630" s="15"/>
    </row>
    <row r="631" s="7" customFormat="true" ht="25" hidden="false" customHeight="true" outlineLevel="0" collapsed="false">
      <c r="A631" s="12" t="s">
        <v>1147</v>
      </c>
      <c r="B631" s="13" t="s">
        <v>1148</v>
      </c>
      <c r="C631" s="13" t="s">
        <v>1094</v>
      </c>
      <c r="D631" s="13" t="s">
        <v>1149</v>
      </c>
      <c r="E631" s="13" t="s">
        <v>25</v>
      </c>
      <c r="F631" s="13" t="n">
        <v>57</v>
      </c>
      <c r="G631" s="13" t="s">
        <v>22</v>
      </c>
      <c r="H631" s="16"/>
      <c r="I631" s="15"/>
    </row>
    <row r="632" s="7" customFormat="true" ht="25" hidden="false" customHeight="true" outlineLevel="0" collapsed="false">
      <c r="A632" s="12" t="s">
        <v>1150</v>
      </c>
      <c r="B632" s="13" t="s">
        <v>1151</v>
      </c>
      <c r="C632" s="13" t="s">
        <v>1094</v>
      </c>
      <c r="D632" s="13" t="s">
        <v>1152</v>
      </c>
      <c r="E632" s="13" t="s">
        <v>25</v>
      </c>
      <c r="F632" s="13" t="n">
        <v>52</v>
      </c>
      <c r="G632" s="13" t="s">
        <v>22</v>
      </c>
      <c r="H632" s="16"/>
      <c r="I632" s="15"/>
    </row>
    <row r="633" s="7" customFormat="true" ht="25" hidden="false" customHeight="true" outlineLevel="0" collapsed="false">
      <c r="A633" s="8" t="s">
        <v>3</v>
      </c>
      <c r="B633" s="5" t="s">
        <v>1153</v>
      </c>
      <c r="C633" s="5"/>
      <c r="D633" s="5"/>
      <c r="E633" s="5"/>
      <c r="F633" s="5" t="s">
        <v>5</v>
      </c>
      <c r="G633" s="19" t="n">
        <v>92348</v>
      </c>
      <c r="H633" s="5" t="s">
        <v>1</v>
      </c>
      <c r="I633" s="18" t="s">
        <v>1154</v>
      </c>
    </row>
    <row r="634" s="7" customFormat="true" ht="25" hidden="false" customHeight="true" outlineLevel="0" collapsed="false">
      <c r="A634" s="8" t="s">
        <v>6</v>
      </c>
      <c r="B634" s="5" t="s">
        <v>1155</v>
      </c>
      <c r="C634" s="5"/>
      <c r="D634" s="5"/>
      <c r="E634" s="5"/>
      <c r="F634" s="5" t="s">
        <v>8</v>
      </c>
      <c r="G634" s="5" t="s">
        <v>1094</v>
      </c>
      <c r="H634" s="5"/>
      <c r="I634" s="18"/>
    </row>
    <row r="635" s="7" customFormat="true" ht="25" hidden="false" customHeight="true" outlineLevel="0" collapsed="false">
      <c r="A635" s="10" t="s">
        <v>10</v>
      </c>
      <c r="B635" s="11" t="s">
        <v>11</v>
      </c>
      <c r="C635" s="5" t="s">
        <v>12</v>
      </c>
      <c r="D635" s="11" t="s">
        <v>13</v>
      </c>
      <c r="E635" s="11" t="s">
        <v>14</v>
      </c>
      <c r="F635" s="11" t="s">
        <v>15</v>
      </c>
      <c r="G635" s="5" t="s">
        <v>16</v>
      </c>
      <c r="H635" s="5"/>
      <c r="I635" s="18"/>
    </row>
    <row r="636" s="7" customFormat="true" ht="25" hidden="false" customHeight="true" outlineLevel="0" collapsed="false">
      <c r="A636" s="10"/>
      <c r="B636" s="11"/>
      <c r="C636" s="5"/>
      <c r="D636" s="5"/>
      <c r="E636" s="5"/>
      <c r="F636" s="5"/>
      <c r="G636" s="5"/>
      <c r="H636" s="5"/>
      <c r="I636" s="18"/>
    </row>
    <row r="637" s="7" customFormat="true" ht="25" hidden="false" customHeight="true" outlineLevel="0" collapsed="false">
      <c r="A637" s="12" t="s">
        <v>1156</v>
      </c>
      <c r="B637" s="13"/>
      <c r="C637" s="13" t="s">
        <v>1094</v>
      </c>
      <c r="D637" s="13" t="s">
        <v>147</v>
      </c>
      <c r="E637" s="13" t="s">
        <v>25</v>
      </c>
      <c r="F637" s="13"/>
      <c r="G637" s="13" t="s">
        <v>22</v>
      </c>
      <c r="H637" s="16" t="n">
        <f aca="false">COUNTA(A637:A647)</f>
        <v>11</v>
      </c>
      <c r="I637" s="15"/>
    </row>
    <row r="638" s="7" customFormat="true" ht="25" hidden="false" customHeight="true" outlineLevel="0" collapsed="false">
      <c r="A638" s="12" t="s">
        <v>1157</v>
      </c>
      <c r="B638" s="13" t="s">
        <v>1158</v>
      </c>
      <c r="C638" s="13" t="s">
        <v>1094</v>
      </c>
      <c r="D638" s="13" t="s">
        <v>147</v>
      </c>
      <c r="E638" s="13" t="s">
        <v>25</v>
      </c>
      <c r="F638" s="13" t="n">
        <v>48</v>
      </c>
      <c r="G638" s="13" t="s">
        <v>22</v>
      </c>
      <c r="H638" s="16"/>
      <c r="I638" s="15"/>
    </row>
    <row r="639" s="7" customFormat="true" ht="25" hidden="false" customHeight="true" outlineLevel="0" collapsed="false">
      <c r="A639" s="12" t="s">
        <v>1159</v>
      </c>
      <c r="B639" s="13"/>
      <c r="C639" s="13" t="s">
        <v>1094</v>
      </c>
      <c r="D639" s="13" t="s">
        <v>147</v>
      </c>
      <c r="E639" s="13" t="s">
        <v>25</v>
      </c>
      <c r="F639" s="13"/>
      <c r="G639" s="13" t="s">
        <v>22</v>
      </c>
      <c r="H639" s="16"/>
      <c r="I639" s="15"/>
    </row>
    <row r="640" s="7" customFormat="true" ht="25" hidden="false" customHeight="true" outlineLevel="0" collapsed="false">
      <c r="A640" s="12" t="s">
        <v>1160</v>
      </c>
      <c r="B640" s="13" t="s">
        <v>1161</v>
      </c>
      <c r="C640" s="13" t="s">
        <v>1094</v>
      </c>
      <c r="D640" s="13" t="s">
        <v>147</v>
      </c>
      <c r="E640" s="13" t="s">
        <v>25</v>
      </c>
      <c r="F640" s="13" t="n">
        <v>51</v>
      </c>
      <c r="G640" s="13" t="s">
        <v>22</v>
      </c>
      <c r="H640" s="16"/>
      <c r="I640" s="15"/>
    </row>
    <row r="641" s="7" customFormat="true" ht="25" hidden="false" customHeight="true" outlineLevel="0" collapsed="false">
      <c r="A641" s="12" t="s">
        <v>1162</v>
      </c>
      <c r="B641" s="13" t="s">
        <v>1163</v>
      </c>
      <c r="C641" s="13" t="s">
        <v>1094</v>
      </c>
      <c r="D641" s="13" t="s">
        <v>147</v>
      </c>
      <c r="E641" s="13" t="s">
        <v>25</v>
      </c>
      <c r="F641" s="13" t="n">
        <v>39</v>
      </c>
      <c r="G641" s="13" t="s">
        <v>22</v>
      </c>
      <c r="H641" s="16"/>
      <c r="I641" s="15"/>
    </row>
    <row r="642" s="7" customFormat="true" ht="25" hidden="false" customHeight="true" outlineLevel="0" collapsed="false">
      <c r="A642" s="12" t="s">
        <v>1164</v>
      </c>
      <c r="B642" s="13" t="s">
        <v>1165</v>
      </c>
      <c r="C642" s="13" t="s">
        <v>1094</v>
      </c>
      <c r="D642" s="13" t="s">
        <v>147</v>
      </c>
      <c r="E642" s="13" t="s">
        <v>25</v>
      </c>
      <c r="F642" s="13" t="n">
        <v>27</v>
      </c>
      <c r="G642" s="13" t="s">
        <v>22</v>
      </c>
      <c r="H642" s="16"/>
      <c r="I642" s="15"/>
    </row>
    <row r="643" s="7" customFormat="true" ht="25" hidden="false" customHeight="true" outlineLevel="0" collapsed="false">
      <c r="A643" s="12" t="s">
        <v>1166</v>
      </c>
      <c r="B643" s="13" t="s">
        <v>1167</v>
      </c>
      <c r="C643" s="13" t="s">
        <v>1094</v>
      </c>
      <c r="D643" s="13" t="s">
        <v>147</v>
      </c>
      <c r="E643" s="13" t="s">
        <v>25</v>
      </c>
      <c r="F643" s="13" t="n">
        <v>34</v>
      </c>
      <c r="G643" s="13" t="s">
        <v>22</v>
      </c>
      <c r="H643" s="16"/>
      <c r="I643" s="15"/>
    </row>
    <row r="644" s="7" customFormat="true" ht="25" hidden="false" customHeight="true" outlineLevel="0" collapsed="false">
      <c r="A644" s="12" t="s">
        <v>1168</v>
      </c>
      <c r="B644" s="13" t="s">
        <v>1169</v>
      </c>
      <c r="C644" s="13" t="s">
        <v>1094</v>
      </c>
      <c r="D644" s="13" t="s">
        <v>147</v>
      </c>
      <c r="E644" s="13" t="s">
        <v>25</v>
      </c>
      <c r="F644" s="13" t="n">
        <v>34</v>
      </c>
      <c r="G644" s="13" t="s">
        <v>22</v>
      </c>
      <c r="H644" s="16"/>
      <c r="I644" s="15"/>
    </row>
    <row r="645" s="7" customFormat="true" ht="25" hidden="false" customHeight="true" outlineLevel="0" collapsed="false">
      <c r="A645" s="12" t="s">
        <v>1170</v>
      </c>
      <c r="B645" s="13" t="s">
        <v>1165</v>
      </c>
      <c r="C645" s="13" t="s">
        <v>1094</v>
      </c>
      <c r="D645" s="13" t="s">
        <v>147</v>
      </c>
      <c r="E645" s="13" t="s">
        <v>25</v>
      </c>
      <c r="F645" s="13" t="n">
        <v>26</v>
      </c>
      <c r="G645" s="13" t="s">
        <v>22</v>
      </c>
      <c r="H645" s="16"/>
      <c r="I645" s="15"/>
    </row>
    <row r="646" s="7" customFormat="true" ht="25" hidden="false" customHeight="true" outlineLevel="0" collapsed="false">
      <c r="A646" s="12" t="s">
        <v>1171</v>
      </c>
      <c r="B646" s="13" t="s">
        <v>1172</v>
      </c>
      <c r="C646" s="13" t="s">
        <v>1094</v>
      </c>
      <c r="D646" s="13" t="s">
        <v>147</v>
      </c>
      <c r="E646" s="13" t="s">
        <v>25</v>
      </c>
      <c r="F646" s="13" t="n">
        <v>54</v>
      </c>
      <c r="G646" s="13" t="s">
        <v>22</v>
      </c>
      <c r="H646" s="16"/>
      <c r="I646" s="15"/>
    </row>
    <row r="647" s="7" customFormat="true" ht="25" hidden="false" customHeight="true" outlineLevel="0" collapsed="false">
      <c r="A647" s="12" t="s">
        <v>1173</v>
      </c>
      <c r="B647" s="13" t="s">
        <v>1174</v>
      </c>
      <c r="C647" s="13" t="s">
        <v>1094</v>
      </c>
      <c r="D647" s="13" t="s">
        <v>147</v>
      </c>
      <c r="E647" s="13" t="s">
        <v>25</v>
      </c>
      <c r="F647" s="13" t="n">
        <v>53</v>
      </c>
      <c r="G647" s="13" t="s">
        <v>22</v>
      </c>
      <c r="H647" s="16"/>
      <c r="I647" s="15"/>
    </row>
    <row r="648" s="7" customFormat="true" ht="25" hidden="false" customHeight="true" outlineLevel="0" collapsed="false">
      <c r="A648" s="22" t="s">
        <v>75</v>
      </c>
      <c r="B648" s="22"/>
      <c r="C648" s="22"/>
      <c r="D648" s="22"/>
      <c r="E648" s="22"/>
      <c r="F648" s="22"/>
      <c r="G648" s="22"/>
      <c r="H648" s="20" t="s">
        <v>1</v>
      </c>
      <c r="I648" s="6" t="s">
        <v>1175</v>
      </c>
    </row>
    <row r="649" s="7" customFormat="true" ht="25" hidden="false" customHeight="true" outlineLevel="0" collapsed="false">
      <c r="A649" s="64" t="s">
        <v>3</v>
      </c>
      <c r="B649" s="89" t="s">
        <v>1176</v>
      </c>
      <c r="C649" s="89"/>
      <c r="D649" s="89"/>
      <c r="E649" s="89"/>
      <c r="F649" s="89" t="s">
        <v>5</v>
      </c>
      <c r="G649" s="88" t="n">
        <v>71109</v>
      </c>
      <c r="H649" s="20"/>
      <c r="I649" s="6"/>
    </row>
    <row r="650" s="7" customFormat="true" ht="25" hidden="false" customHeight="true" outlineLevel="0" collapsed="false">
      <c r="A650" s="64" t="s">
        <v>6</v>
      </c>
      <c r="B650" s="89" t="s">
        <v>1177</v>
      </c>
      <c r="C650" s="89"/>
      <c r="D650" s="89"/>
      <c r="E650" s="89"/>
      <c r="F650" s="89" t="s">
        <v>8</v>
      </c>
      <c r="G650" s="4" t="s">
        <v>1094</v>
      </c>
      <c r="H650" s="20"/>
      <c r="I650" s="6"/>
    </row>
    <row r="651" s="7" customFormat="true" ht="25" hidden="false" customHeight="true" outlineLevel="0" collapsed="false">
      <c r="A651" s="64" t="s">
        <v>10</v>
      </c>
      <c r="B651" s="89" t="s">
        <v>11</v>
      </c>
      <c r="C651" s="89" t="s">
        <v>12</v>
      </c>
      <c r="D651" s="89" t="s">
        <v>13</v>
      </c>
      <c r="E651" s="89" t="s">
        <v>14</v>
      </c>
      <c r="F651" s="89" t="s">
        <v>15</v>
      </c>
      <c r="G651" s="20" t="s">
        <v>16</v>
      </c>
      <c r="H651" s="20"/>
      <c r="I651" s="6"/>
    </row>
    <row r="652" s="7" customFormat="true" ht="25" hidden="false" customHeight="true" outlineLevel="0" collapsed="false">
      <c r="A652" s="26" t="s">
        <v>1178</v>
      </c>
      <c r="B652" s="90" t="s">
        <v>1179</v>
      </c>
      <c r="C652" s="16" t="s">
        <v>1094</v>
      </c>
      <c r="D652" s="13" t="s">
        <v>100</v>
      </c>
      <c r="E652" s="16" t="s">
        <v>25</v>
      </c>
      <c r="F652" s="90" t="n">
        <v>73</v>
      </c>
      <c r="G652" s="16" t="s">
        <v>22</v>
      </c>
      <c r="H652" s="51" t="n">
        <f aca="false">COUNTA(A652:A652)</f>
        <v>1</v>
      </c>
      <c r="I652" s="15"/>
    </row>
    <row r="653" s="7" customFormat="true" ht="25" hidden="false" customHeight="true" outlineLevel="0" collapsed="false">
      <c r="A653" s="8" t="s">
        <v>3</v>
      </c>
      <c r="B653" s="5" t="s">
        <v>1180</v>
      </c>
      <c r="C653" s="5"/>
      <c r="D653" s="5"/>
      <c r="E653" s="5"/>
      <c r="F653" s="5" t="s">
        <v>5</v>
      </c>
      <c r="G653" s="19" t="n">
        <v>67897</v>
      </c>
      <c r="H653" s="5" t="s">
        <v>1</v>
      </c>
      <c r="I653" s="6" t="s">
        <v>1181</v>
      </c>
    </row>
    <row r="654" s="7" customFormat="true" ht="25" hidden="false" customHeight="true" outlineLevel="0" collapsed="false">
      <c r="A654" s="8" t="s">
        <v>6</v>
      </c>
      <c r="B654" s="5" t="s">
        <v>1182</v>
      </c>
      <c r="C654" s="5"/>
      <c r="D654" s="5"/>
      <c r="E654" s="5"/>
      <c r="F654" s="5" t="s">
        <v>8</v>
      </c>
      <c r="G654" s="5" t="s">
        <v>1094</v>
      </c>
      <c r="H654" s="5"/>
      <c r="I654" s="6"/>
    </row>
    <row r="655" s="7" customFormat="true" ht="25" hidden="false" customHeight="true" outlineLevel="0" collapsed="false">
      <c r="A655" s="10" t="s">
        <v>10</v>
      </c>
      <c r="B655" s="11" t="s">
        <v>11</v>
      </c>
      <c r="C655" s="5" t="s">
        <v>12</v>
      </c>
      <c r="D655" s="11" t="s">
        <v>13</v>
      </c>
      <c r="E655" s="11" t="s">
        <v>14</v>
      </c>
      <c r="F655" s="11" t="s">
        <v>15</v>
      </c>
      <c r="G655" s="5" t="s">
        <v>16</v>
      </c>
      <c r="H655" s="5"/>
      <c r="I655" s="6"/>
    </row>
    <row r="656" s="7" customFormat="true" ht="25" hidden="false" customHeight="true" outlineLevel="0" collapsed="false">
      <c r="A656" s="10"/>
      <c r="B656" s="11"/>
      <c r="C656" s="5"/>
      <c r="D656" s="5"/>
      <c r="E656" s="5"/>
      <c r="F656" s="5"/>
      <c r="G656" s="5"/>
      <c r="H656" s="5"/>
      <c r="I656" s="6"/>
    </row>
    <row r="657" s="7" customFormat="true" ht="25" hidden="false" customHeight="true" outlineLevel="0" collapsed="false">
      <c r="A657" s="56" t="s">
        <v>1183</v>
      </c>
      <c r="B657" s="57" t="s">
        <v>1184</v>
      </c>
      <c r="C657" s="16" t="s">
        <v>1094</v>
      </c>
      <c r="D657" s="16" t="s">
        <v>249</v>
      </c>
      <c r="E657" s="57" t="s">
        <v>25</v>
      </c>
      <c r="F657" s="59" t="n">
        <v>16</v>
      </c>
      <c r="G657" s="16" t="s">
        <v>22</v>
      </c>
      <c r="H657" s="59" t="n">
        <f aca="false">COUNTA(A657:A668)</f>
        <v>12</v>
      </c>
      <c r="I657" s="60"/>
    </row>
    <row r="658" s="7" customFormat="true" ht="25" hidden="false" customHeight="true" outlineLevel="0" collapsed="false">
      <c r="A658" s="56" t="s">
        <v>1185</v>
      </c>
      <c r="B658" s="57" t="s">
        <v>1186</v>
      </c>
      <c r="C658" s="16" t="s">
        <v>1094</v>
      </c>
      <c r="D658" s="16" t="s">
        <v>249</v>
      </c>
      <c r="E658" s="57" t="s">
        <v>21</v>
      </c>
      <c r="F658" s="59" t="n">
        <v>16</v>
      </c>
      <c r="G658" s="16" t="s">
        <v>22</v>
      </c>
      <c r="H658" s="59"/>
      <c r="I658" s="60"/>
    </row>
    <row r="659" s="7" customFormat="true" ht="25" hidden="false" customHeight="true" outlineLevel="0" collapsed="false">
      <c r="A659" s="56" t="s">
        <v>1187</v>
      </c>
      <c r="B659" s="57" t="s">
        <v>1188</v>
      </c>
      <c r="C659" s="16" t="s">
        <v>1094</v>
      </c>
      <c r="D659" s="16" t="s">
        <v>249</v>
      </c>
      <c r="E659" s="57" t="s">
        <v>21</v>
      </c>
      <c r="F659" s="59" t="n">
        <v>16</v>
      </c>
      <c r="G659" s="16" t="s">
        <v>22</v>
      </c>
      <c r="H659" s="59"/>
      <c r="I659" s="60"/>
    </row>
    <row r="660" s="7" customFormat="true" ht="25" hidden="false" customHeight="true" outlineLevel="0" collapsed="false">
      <c r="A660" s="56" t="s">
        <v>1189</v>
      </c>
      <c r="B660" s="57" t="s">
        <v>1190</v>
      </c>
      <c r="C660" s="16" t="s">
        <v>1094</v>
      </c>
      <c r="D660" s="16" t="s">
        <v>249</v>
      </c>
      <c r="E660" s="57" t="s">
        <v>21</v>
      </c>
      <c r="F660" s="59" t="n">
        <v>17</v>
      </c>
      <c r="G660" s="16" t="s">
        <v>22</v>
      </c>
      <c r="H660" s="59"/>
      <c r="I660" s="60"/>
    </row>
    <row r="661" s="7" customFormat="true" ht="25" hidden="false" customHeight="true" outlineLevel="0" collapsed="false">
      <c r="A661" s="56" t="s">
        <v>1191</v>
      </c>
      <c r="B661" s="57" t="s">
        <v>1192</v>
      </c>
      <c r="C661" s="16" t="s">
        <v>1094</v>
      </c>
      <c r="D661" s="16" t="s">
        <v>249</v>
      </c>
      <c r="E661" s="57" t="s">
        <v>25</v>
      </c>
      <c r="F661" s="59" t="n">
        <v>17</v>
      </c>
      <c r="G661" s="16" t="s">
        <v>22</v>
      </c>
      <c r="H661" s="59"/>
      <c r="I661" s="60"/>
    </row>
    <row r="662" s="7" customFormat="true" ht="25" hidden="false" customHeight="true" outlineLevel="0" collapsed="false">
      <c r="A662" s="56" t="s">
        <v>1193</v>
      </c>
      <c r="B662" s="57" t="s">
        <v>1194</v>
      </c>
      <c r="C662" s="16" t="s">
        <v>1094</v>
      </c>
      <c r="D662" s="16" t="s">
        <v>249</v>
      </c>
      <c r="E662" s="57" t="s">
        <v>21</v>
      </c>
      <c r="F662" s="59" t="n">
        <v>17</v>
      </c>
      <c r="G662" s="16" t="s">
        <v>22</v>
      </c>
      <c r="H662" s="59"/>
      <c r="I662" s="60"/>
    </row>
    <row r="663" s="7" customFormat="true" ht="25" hidden="false" customHeight="true" outlineLevel="0" collapsed="false">
      <c r="A663" s="56" t="s">
        <v>1195</v>
      </c>
      <c r="B663" s="57" t="s">
        <v>1196</v>
      </c>
      <c r="C663" s="16" t="s">
        <v>1094</v>
      </c>
      <c r="D663" s="16" t="s">
        <v>249</v>
      </c>
      <c r="E663" s="57" t="s">
        <v>21</v>
      </c>
      <c r="F663" s="59" t="n">
        <v>17</v>
      </c>
      <c r="G663" s="16" t="s">
        <v>22</v>
      </c>
      <c r="H663" s="59"/>
      <c r="I663" s="60"/>
    </row>
    <row r="664" s="7" customFormat="true" ht="25" hidden="false" customHeight="true" outlineLevel="0" collapsed="false">
      <c r="A664" s="91" t="s">
        <v>1197</v>
      </c>
      <c r="B664" s="92" t="s">
        <v>1198</v>
      </c>
      <c r="C664" s="16" t="s">
        <v>1094</v>
      </c>
      <c r="D664" s="16" t="s">
        <v>249</v>
      </c>
      <c r="E664" s="57" t="s">
        <v>21</v>
      </c>
      <c r="F664" s="59" t="n">
        <v>18</v>
      </c>
      <c r="G664" s="16" t="s">
        <v>22</v>
      </c>
      <c r="H664" s="59"/>
      <c r="I664" s="60"/>
    </row>
    <row r="665" s="7" customFormat="true" ht="25" hidden="false" customHeight="true" outlineLevel="0" collapsed="false">
      <c r="A665" s="56" t="s">
        <v>1199</v>
      </c>
      <c r="B665" s="57" t="s">
        <v>1200</v>
      </c>
      <c r="C665" s="16" t="s">
        <v>1094</v>
      </c>
      <c r="D665" s="16" t="s">
        <v>249</v>
      </c>
      <c r="E665" s="57" t="s">
        <v>25</v>
      </c>
      <c r="F665" s="59" t="n">
        <v>18</v>
      </c>
      <c r="G665" s="16" t="s">
        <v>22</v>
      </c>
      <c r="H665" s="59"/>
      <c r="I665" s="60"/>
    </row>
    <row r="666" s="7" customFormat="true" ht="25" hidden="false" customHeight="true" outlineLevel="0" collapsed="false">
      <c r="A666" s="56" t="s">
        <v>1201</v>
      </c>
      <c r="B666" s="57" t="s">
        <v>1202</v>
      </c>
      <c r="C666" s="16" t="s">
        <v>1094</v>
      </c>
      <c r="D666" s="16" t="s">
        <v>249</v>
      </c>
      <c r="E666" s="57" t="s">
        <v>25</v>
      </c>
      <c r="F666" s="59" t="n">
        <v>18</v>
      </c>
      <c r="G666" s="16" t="s">
        <v>22</v>
      </c>
      <c r="H666" s="59"/>
      <c r="I666" s="60"/>
    </row>
    <row r="667" s="7" customFormat="true" ht="25" hidden="false" customHeight="true" outlineLevel="0" collapsed="false">
      <c r="A667" s="56" t="s">
        <v>1203</v>
      </c>
      <c r="B667" s="57" t="s">
        <v>1204</v>
      </c>
      <c r="C667" s="16" t="s">
        <v>1094</v>
      </c>
      <c r="D667" s="16" t="s">
        <v>249</v>
      </c>
      <c r="E667" s="57" t="s">
        <v>21</v>
      </c>
      <c r="F667" s="59" t="n">
        <v>18</v>
      </c>
      <c r="G667" s="16" t="s">
        <v>22</v>
      </c>
      <c r="H667" s="59"/>
      <c r="I667" s="60"/>
    </row>
    <row r="668" s="7" customFormat="true" ht="25" hidden="false" customHeight="true" outlineLevel="0" collapsed="false">
      <c r="A668" s="56" t="s">
        <v>1205</v>
      </c>
      <c r="B668" s="57" t="s">
        <v>1206</v>
      </c>
      <c r="C668" s="16" t="s">
        <v>1094</v>
      </c>
      <c r="D668" s="16" t="s">
        <v>249</v>
      </c>
      <c r="E668" s="57" t="s">
        <v>25</v>
      </c>
      <c r="F668" s="59" t="n">
        <v>17</v>
      </c>
      <c r="G668" s="16" t="s">
        <v>22</v>
      </c>
      <c r="H668" s="59"/>
      <c r="I668" s="60"/>
    </row>
    <row r="669" s="7" customFormat="true" ht="25" hidden="false" customHeight="true" outlineLevel="0" collapsed="false">
      <c r="A669" s="28" t="s">
        <v>1207</v>
      </c>
      <c r="B669" s="28"/>
      <c r="C669" s="28"/>
      <c r="D669" s="28"/>
      <c r="E669" s="28"/>
      <c r="F669" s="28"/>
      <c r="G669" s="28"/>
      <c r="H669" s="29" t="n">
        <f aca="false">H657+H652+H637+H622+H610+H602</f>
        <v>47</v>
      </c>
      <c r="I669" s="15"/>
    </row>
    <row r="670" s="7" customFormat="true" ht="25" hidden="false" customHeight="true" outlineLevel="0" collapsed="false">
      <c r="A670" s="64" t="s">
        <v>1208</v>
      </c>
      <c r="B670" s="64"/>
      <c r="C670" s="64"/>
      <c r="D670" s="64"/>
      <c r="E670" s="64"/>
      <c r="F670" s="64"/>
      <c r="G670" s="64"/>
      <c r="H670" s="93" t="s">
        <v>1</v>
      </c>
      <c r="I670" s="94" t="s">
        <v>1209</v>
      </c>
    </row>
    <row r="671" s="7" customFormat="true" ht="25" hidden="false" customHeight="true" outlineLevel="0" collapsed="false">
      <c r="A671" s="8" t="s">
        <v>3</v>
      </c>
      <c r="B671" s="5" t="s">
        <v>1210</v>
      </c>
      <c r="C671" s="5"/>
      <c r="D671" s="5"/>
      <c r="E671" s="5"/>
      <c r="F671" s="5" t="s">
        <v>5</v>
      </c>
      <c r="G671" s="19" t="n">
        <v>70362</v>
      </c>
      <c r="H671" s="93"/>
      <c r="I671" s="94"/>
    </row>
    <row r="672" s="7" customFormat="true" ht="25" hidden="false" customHeight="true" outlineLevel="0" collapsed="false">
      <c r="A672" s="8" t="s">
        <v>6</v>
      </c>
      <c r="B672" s="5" t="s">
        <v>1105</v>
      </c>
      <c r="C672" s="5"/>
      <c r="D672" s="5"/>
      <c r="E672" s="5"/>
      <c r="F672" s="5" t="s">
        <v>1211</v>
      </c>
      <c r="G672" s="5" t="s">
        <v>1212</v>
      </c>
      <c r="H672" s="93"/>
      <c r="I672" s="94"/>
    </row>
    <row r="673" s="7" customFormat="true" ht="25" hidden="false" customHeight="true" outlineLevel="0" collapsed="false">
      <c r="A673" s="10" t="s">
        <v>10</v>
      </c>
      <c r="B673" s="11" t="s">
        <v>11</v>
      </c>
      <c r="C673" s="5" t="s">
        <v>12</v>
      </c>
      <c r="D673" s="11" t="s">
        <v>13</v>
      </c>
      <c r="E673" s="11" t="s">
        <v>14</v>
      </c>
      <c r="F673" s="11" t="s">
        <v>15</v>
      </c>
      <c r="G673" s="5" t="s">
        <v>16</v>
      </c>
      <c r="H673" s="93"/>
      <c r="I673" s="94"/>
    </row>
    <row r="674" s="7" customFormat="true" ht="25" hidden="false" customHeight="true" outlineLevel="0" collapsed="false">
      <c r="A674" s="10"/>
      <c r="B674" s="11"/>
      <c r="C674" s="5"/>
      <c r="D674" s="5"/>
      <c r="E674" s="5"/>
      <c r="F674" s="5"/>
      <c r="G674" s="5"/>
      <c r="H674" s="5"/>
      <c r="I674" s="94"/>
    </row>
    <row r="675" s="7" customFormat="true" ht="25" hidden="false" customHeight="true" outlineLevel="0" collapsed="false">
      <c r="A675" s="12" t="s">
        <v>1213</v>
      </c>
      <c r="B675" s="13" t="s">
        <v>1214</v>
      </c>
      <c r="C675" s="16" t="s">
        <v>1215</v>
      </c>
      <c r="D675" s="13" t="s">
        <v>812</v>
      </c>
      <c r="E675" s="13" t="s">
        <v>25</v>
      </c>
      <c r="F675" s="13" t="n">
        <v>60</v>
      </c>
      <c r="G675" s="16" t="s">
        <v>22</v>
      </c>
      <c r="H675" s="13" t="n">
        <f aca="false">COUNTA(A675:A685)</f>
        <v>11</v>
      </c>
      <c r="I675" s="15"/>
    </row>
    <row r="676" s="7" customFormat="true" ht="25" hidden="false" customHeight="true" outlineLevel="0" collapsed="false">
      <c r="A676" s="12" t="s">
        <v>1216</v>
      </c>
      <c r="B676" s="13" t="s">
        <v>1217</v>
      </c>
      <c r="C676" s="16" t="s">
        <v>1215</v>
      </c>
      <c r="D676" s="13" t="s">
        <v>812</v>
      </c>
      <c r="E676" s="13" t="s">
        <v>21</v>
      </c>
      <c r="F676" s="13" t="n">
        <v>23</v>
      </c>
      <c r="G676" s="16" t="s">
        <v>22</v>
      </c>
      <c r="H676" s="13"/>
      <c r="I676" s="15"/>
    </row>
    <row r="677" s="7" customFormat="true" ht="25" hidden="false" customHeight="true" outlineLevel="0" collapsed="false">
      <c r="A677" s="12" t="s">
        <v>1218</v>
      </c>
      <c r="B677" s="13" t="s">
        <v>1219</v>
      </c>
      <c r="C677" s="16" t="s">
        <v>1215</v>
      </c>
      <c r="D677" s="13" t="s">
        <v>812</v>
      </c>
      <c r="E677" s="13" t="s">
        <v>25</v>
      </c>
      <c r="F677" s="13" t="n">
        <v>57</v>
      </c>
      <c r="G677" s="16" t="s">
        <v>22</v>
      </c>
      <c r="H677" s="13"/>
      <c r="I677" s="15"/>
    </row>
    <row r="678" s="7" customFormat="true" ht="25" hidden="false" customHeight="true" outlineLevel="0" collapsed="false">
      <c r="A678" s="12" t="s">
        <v>1220</v>
      </c>
      <c r="B678" s="13" t="s">
        <v>1221</v>
      </c>
      <c r="C678" s="16" t="s">
        <v>1215</v>
      </c>
      <c r="D678" s="13" t="s">
        <v>812</v>
      </c>
      <c r="E678" s="13" t="s">
        <v>25</v>
      </c>
      <c r="F678" s="13" t="n">
        <v>27</v>
      </c>
      <c r="G678" s="16" t="s">
        <v>22</v>
      </c>
      <c r="H678" s="13"/>
      <c r="I678" s="15"/>
    </row>
    <row r="679" s="7" customFormat="true" ht="25" hidden="false" customHeight="true" outlineLevel="0" collapsed="false">
      <c r="A679" s="12" t="s">
        <v>1222</v>
      </c>
      <c r="B679" s="13" t="s">
        <v>1223</v>
      </c>
      <c r="C679" s="16" t="s">
        <v>1215</v>
      </c>
      <c r="D679" s="13" t="s">
        <v>812</v>
      </c>
      <c r="E679" s="13" t="s">
        <v>25</v>
      </c>
      <c r="F679" s="13" t="n">
        <v>45</v>
      </c>
      <c r="G679" s="16" t="s">
        <v>22</v>
      </c>
      <c r="H679" s="13"/>
      <c r="I679" s="15"/>
    </row>
    <row r="680" s="7" customFormat="true" ht="25" hidden="false" customHeight="true" outlineLevel="0" collapsed="false">
      <c r="A680" s="12" t="s">
        <v>1224</v>
      </c>
      <c r="B680" s="13" t="s">
        <v>1225</v>
      </c>
      <c r="C680" s="16" t="s">
        <v>1215</v>
      </c>
      <c r="D680" s="13" t="s">
        <v>812</v>
      </c>
      <c r="E680" s="13" t="s">
        <v>21</v>
      </c>
      <c r="F680" s="13" t="n">
        <v>28</v>
      </c>
      <c r="G680" s="16" t="s">
        <v>22</v>
      </c>
      <c r="H680" s="13"/>
      <c r="I680" s="17"/>
    </row>
    <row r="681" s="7" customFormat="true" ht="25" hidden="false" customHeight="true" outlineLevel="0" collapsed="false">
      <c r="A681" s="12" t="s">
        <v>1226</v>
      </c>
      <c r="B681" s="13" t="s">
        <v>1227</v>
      </c>
      <c r="C681" s="16" t="s">
        <v>1215</v>
      </c>
      <c r="D681" s="13" t="s">
        <v>812</v>
      </c>
      <c r="E681" s="13" t="s">
        <v>21</v>
      </c>
      <c r="F681" s="13" t="n">
        <v>51</v>
      </c>
      <c r="G681" s="16" t="s">
        <v>22</v>
      </c>
      <c r="H681" s="13"/>
      <c r="I681" s="15"/>
    </row>
    <row r="682" s="7" customFormat="true" ht="25" hidden="false" customHeight="true" outlineLevel="0" collapsed="false">
      <c r="A682" s="12" t="s">
        <v>1228</v>
      </c>
      <c r="B682" s="13" t="s">
        <v>1229</v>
      </c>
      <c r="C682" s="16" t="s">
        <v>1215</v>
      </c>
      <c r="D682" s="13" t="s">
        <v>812</v>
      </c>
      <c r="E682" s="13" t="s">
        <v>25</v>
      </c>
      <c r="F682" s="13" t="n">
        <v>24</v>
      </c>
      <c r="G682" s="16" t="s">
        <v>22</v>
      </c>
      <c r="H682" s="13"/>
      <c r="I682" s="15"/>
    </row>
    <row r="683" s="7" customFormat="true" ht="25" hidden="false" customHeight="true" outlineLevel="0" collapsed="false">
      <c r="A683" s="12" t="s">
        <v>1230</v>
      </c>
      <c r="B683" s="13" t="s">
        <v>1231</v>
      </c>
      <c r="C683" s="16" t="s">
        <v>1215</v>
      </c>
      <c r="D683" s="13" t="s">
        <v>812</v>
      </c>
      <c r="E683" s="13" t="s">
        <v>21</v>
      </c>
      <c r="F683" s="13" t="n">
        <v>52</v>
      </c>
      <c r="G683" s="16" t="s">
        <v>22</v>
      </c>
      <c r="H683" s="13"/>
      <c r="I683" s="15"/>
    </row>
    <row r="684" s="7" customFormat="true" ht="25" hidden="false" customHeight="true" outlineLevel="0" collapsed="false">
      <c r="A684" s="12" t="s">
        <v>1232</v>
      </c>
      <c r="B684" s="13" t="s">
        <v>1233</v>
      </c>
      <c r="C684" s="16" t="s">
        <v>1215</v>
      </c>
      <c r="D684" s="13" t="s">
        <v>561</v>
      </c>
      <c r="E684" s="13" t="s">
        <v>21</v>
      </c>
      <c r="F684" s="13" t="n">
        <v>44</v>
      </c>
      <c r="G684" s="16" t="s">
        <v>22</v>
      </c>
      <c r="H684" s="13"/>
      <c r="I684" s="15"/>
    </row>
    <row r="685" s="7" customFormat="true" ht="25" hidden="false" customHeight="true" outlineLevel="0" collapsed="false">
      <c r="A685" s="12" t="s">
        <v>1234</v>
      </c>
      <c r="B685" s="13" t="s">
        <v>1235</v>
      </c>
      <c r="C685" s="16" t="s">
        <v>1215</v>
      </c>
      <c r="D685" s="13" t="s">
        <v>812</v>
      </c>
      <c r="E685" s="13" t="s">
        <v>21</v>
      </c>
      <c r="F685" s="13" t="n">
        <v>41</v>
      </c>
      <c r="G685" s="16" t="s">
        <v>22</v>
      </c>
      <c r="H685" s="13"/>
      <c r="I685" s="17"/>
    </row>
    <row r="686" s="7" customFormat="true" ht="25" hidden="false" customHeight="true" outlineLevel="0" collapsed="false">
      <c r="A686" s="8" t="s">
        <v>3</v>
      </c>
      <c r="B686" s="5" t="s">
        <v>1236</v>
      </c>
      <c r="C686" s="5"/>
      <c r="D686" s="5"/>
      <c r="E686" s="5"/>
      <c r="F686" s="5" t="s">
        <v>5</v>
      </c>
      <c r="G686" s="19" t="n">
        <v>56843</v>
      </c>
      <c r="H686" s="5" t="s">
        <v>1</v>
      </c>
      <c r="I686" s="95" t="s">
        <v>1237</v>
      </c>
    </row>
    <row r="687" s="7" customFormat="true" ht="25" hidden="false" customHeight="true" outlineLevel="0" collapsed="false">
      <c r="A687" s="8" t="s">
        <v>6</v>
      </c>
      <c r="B687" s="5" t="s">
        <v>1238</v>
      </c>
      <c r="C687" s="5"/>
      <c r="D687" s="5"/>
      <c r="E687" s="5"/>
      <c r="F687" s="5" t="s">
        <v>1211</v>
      </c>
      <c r="G687" s="5" t="s">
        <v>1215</v>
      </c>
      <c r="H687" s="5"/>
      <c r="I687" s="95"/>
    </row>
    <row r="688" s="7" customFormat="true" ht="25" hidden="false" customHeight="true" outlineLevel="0" collapsed="false">
      <c r="A688" s="10" t="s">
        <v>10</v>
      </c>
      <c r="B688" s="11" t="s">
        <v>11</v>
      </c>
      <c r="C688" s="5" t="s">
        <v>12</v>
      </c>
      <c r="D688" s="11" t="s">
        <v>13</v>
      </c>
      <c r="E688" s="11" t="s">
        <v>14</v>
      </c>
      <c r="F688" s="11" t="s">
        <v>15</v>
      </c>
      <c r="G688" s="5" t="s">
        <v>16</v>
      </c>
      <c r="H688" s="5"/>
      <c r="I688" s="95"/>
    </row>
    <row r="689" s="7" customFormat="true" ht="25" hidden="false" customHeight="true" outlineLevel="0" collapsed="false">
      <c r="A689" s="10"/>
      <c r="B689" s="11"/>
      <c r="C689" s="5"/>
      <c r="D689" s="5"/>
      <c r="E689" s="5"/>
      <c r="F689" s="5"/>
      <c r="G689" s="5"/>
      <c r="H689" s="5"/>
      <c r="I689" s="95"/>
    </row>
    <row r="690" s="7" customFormat="true" ht="25" hidden="false" customHeight="true" outlineLevel="0" collapsed="false">
      <c r="A690" s="12" t="s">
        <v>1239</v>
      </c>
      <c r="B690" s="13" t="s">
        <v>1240</v>
      </c>
      <c r="C690" s="16" t="s">
        <v>1215</v>
      </c>
      <c r="D690" s="13" t="s">
        <v>147</v>
      </c>
      <c r="E690" s="13" t="s">
        <v>25</v>
      </c>
      <c r="F690" s="13" t="n">
        <v>39</v>
      </c>
      <c r="G690" s="13" t="s">
        <v>22</v>
      </c>
      <c r="H690" s="13" t="n">
        <f aca="false">COUNTA(A690:A712)</f>
        <v>23</v>
      </c>
      <c r="I690" s="15"/>
    </row>
    <row r="691" s="7" customFormat="true" ht="25" hidden="false" customHeight="true" outlineLevel="0" collapsed="false">
      <c r="A691" s="12" t="s">
        <v>1241</v>
      </c>
      <c r="B691" s="13" t="s">
        <v>1242</v>
      </c>
      <c r="C691" s="16" t="s">
        <v>1215</v>
      </c>
      <c r="D691" s="13" t="s">
        <v>147</v>
      </c>
      <c r="E691" s="13" t="s">
        <v>25</v>
      </c>
      <c r="F691" s="13" t="n">
        <v>38</v>
      </c>
      <c r="G691" s="13" t="s">
        <v>22</v>
      </c>
      <c r="H691" s="13"/>
      <c r="I691" s="15"/>
    </row>
    <row r="692" s="7" customFormat="true" ht="25" hidden="false" customHeight="true" outlineLevel="0" collapsed="false">
      <c r="A692" s="12" t="s">
        <v>1243</v>
      </c>
      <c r="B692" s="13" t="s">
        <v>1244</v>
      </c>
      <c r="C692" s="16" t="s">
        <v>1215</v>
      </c>
      <c r="D692" s="13" t="s">
        <v>147</v>
      </c>
      <c r="E692" s="13" t="s">
        <v>25</v>
      </c>
      <c r="F692" s="13" t="n">
        <v>42</v>
      </c>
      <c r="G692" s="13" t="s">
        <v>22</v>
      </c>
      <c r="H692" s="13"/>
      <c r="I692" s="15"/>
    </row>
    <row r="693" s="7" customFormat="true" ht="25" hidden="false" customHeight="true" outlineLevel="0" collapsed="false">
      <c r="A693" s="12" t="s">
        <v>1245</v>
      </c>
      <c r="B693" s="13" t="s">
        <v>1246</v>
      </c>
      <c r="C693" s="16" t="s">
        <v>1215</v>
      </c>
      <c r="D693" s="13" t="s">
        <v>147</v>
      </c>
      <c r="E693" s="13" t="s">
        <v>25</v>
      </c>
      <c r="F693" s="13" t="n">
        <v>26</v>
      </c>
      <c r="G693" s="13" t="s">
        <v>22</v>
      </c>
      <c r="H693" s="13"/>
      <c r="I693" s="15"/>
    </row>
    <row r="694" s="7" customFormat="true" ht="25" hidden="false" customHeight="true" outlineLevel="0" collapsed="false">
      <c r="A694" s="12" t="s">
        <v>1247</v>
      </c>
      <c r="B694" s="13" t="s">
        <v>1248</v>
      </c>
      <c r="C694" s="16" t="s">
        <v>1215</v>
      </c>
      <c r="D694" s="13" t="s">
        <v>147</v>
      </c>
      <c r="E694" s="13" t="s">
        <v>25</v>
      </c>
      <c r="F694" s="13" t="n">
        <v>35</v>
      </c>
      <c r="G694" s="13" t="s">
        <v>22</v>
      </c>
      <c r="H694" s="13"/>
      <c r="I694" s="15"/>
    </row>
    <row r="695" s="7" customFormat="true" ht="25" hidden="false" customHeight="true" outlineLevel="0" collapsed="false">
      <c r="A695" s="12" t="s">
        <v>1249</v>
      </c>
      <c r="B695" s="13" t="s">
        <v>1250</v>
      </c>
      <c r="C695" s="16" t="s">
        <v>1215</v>
      </c>
      <c r="D695" s="13" t="s">
        <v>147</v>
      </c>
      <c r="E695" s="13" t="s">
        <v>25</v>
      </c>
      <c r="F695" s="13" t="n">
        <v>25</v>
      </c>
      <c r="G695" s="13" t="s">
        <v>22</v>
      </c>
      <c r="H695" s="13"/>
      <c r="I695" s="15"/>
    </row>
    <row r="696" s="7" customFormat="true" ht="25" hidden="false" customHeight="true" outlineLevel="0" collapsed="false">
      <c r="A696" s="12" t="s">
        <v>1251</v>
      </c>
      <c r="B696" s="13" t="s">
        <v>1252</v>
      </c>
      <c r="C696" s="16" t="s">
        <v>1215</v>
      </c>
      <c r="D696" s="13" t="s">
        <v>147</v>
      </c>
      <c r="E696" s="13" t="s">
        <v>25</v>
      </c>
      <c r="F696" s="13" t="n">
        <v>25</v>
      </c>
      <c r="G696" s="13" t="s">
        <v>22</v>
      </c>
      <c r="H696" s="13"/>
      <c r="I696" s="15"/>
    </row>
    <row r="697" s="7" customFormat="true" ht="25" hidden="false" customHeight="true" outlineLevel="0" collapsed="false">
      <c r="A697" s="12" t="s">
        <v>1253</v>
      </c>
      <c r="B697" s="13" t="s">
        <v>1254</v>
      </c>
      <c r="C697" s="16" t="s">
        <v>1215</v>
      </c>
      <c r="D697" s="13" t="s">
        <v>147</v>
      </c>
      <c r="E697" s="13" t="s">
        <v>25</v>
      </c>
      <c r="F697" s="13" t="n">
        <v>36</v>
      </c>
      <c r="G697" s="13" t="s">
        <v>22</v>
      </c>
      <c r="H697" s="13"/>
      <c r="I697" s="15"/>
    </row>
    <row r="698" s="7" customFormat="true" ht="25" hidden="false" customHeight="true" outlineLevel="0" collapsed="false">
      <c r="A698" s="12" t="s">
        <v>1255</v>
      </c>
      <c r="B698" s="13" t="s">
        <v>1256</v>
      </c>
      <c r="C698" s="16" t="s">
        <v>1215</v>
      </c>
      <c r="D698" s="13" t="s">
        <v>147</v>
      </c>
      <c r="E698" s="13" t="s">
        <v>25</v>
      </c>
      <c r="F698" s="13" t="n">
        <v>59</v>
      </c>
      <c r="G698" s="13" t="s">
        <v>22</v>
      </c>
      <c r="H698" s="13"/>
      <c r="I698" s="15"/>
    </row>
    <row r="699" s="7" customFormat="true" ht="25" hidden="false" customHeight="true" outlineLevel="0" collapsed="false">
      <c r="A699" s="12" t="s">
        <v>1257</v>
      </c>
      <c r="B699" s="13" t="s">
        <v>1258</v>
      </c>
      <c r="C699" s="16" t="s">
        <v>1215</v>
      </c>
      <c r="D699" s="13" t="s">
        <v>147</v>
      </c>
      <c r="E699" s="13" t="s">
        <v>25</v>
      </c>
      <c r="F699" s="13" t="n">
        <v>39</v>
      </c>
      <c r="G699" s="13" t="s">
        <v>22</v>
      </c>
      <c r="H699" s="13"/>
      <c r="I699" s="15"/>
    </row>
    <row r="700" s="7" customFormat="true" ht="25" hidden="false" customHeight="true" outlineLevel="0" collapsed="false">
      <c r="A700" s="12" t="s">
        <v>1259</v>
      </c>
      <c r="B700" s="13" t="s">
        <v>1260</v>
      </c>
      <c r="C700" s="16" t="s">
        <v>1215</v>
      </c>
      <c r="D700" s="13" t="s">
        <v>147</v>
      </c>
      <c r="E700" s="13" t="s">
        <v>25</v>
      </c>
      <c r="F700" s="13" t="n">
        <v>32</v>
      </c>
      <c r="G700" s="13" t="s">
        <v>22</v>
      </c>
      <c r="H700" s="13"/>
      <c r="I700" s="15"/>
    </row>
    <row r="701" s="7" customFormat="true" ht="25" hidden="false" customHeight="true" outlineLevel="0" collapsed="false">
      <c r="A701" s="12" t="s">
        <v>1261</v>
      </c>
      <c r="B701" s="13" t="s">
        <v>1262</v>
      </c>
      <c r="C701" s="16" t="s">
        <v>1215</v>
      </c>
      <c r="D701" s="13" t="s">
        <v>147</v>
      </c>
      <c r="E701" s="13" t="s">
        <v>25</v>
      </c>
      <c r="F701" s="13" t="n">
        <v>26</v>
      </c>
      <c r="G701" s="13" t="s">
        <v>22</v>
      </c>
      <c r="H701" s="13"/>
      <c r="I701" s="15"/>
    </row>
    <row r="702" s="7" customFormat="true" ht="25" hidden="false" customHeight="true" outlineLevel="0" collapsed="false">
      <c r="A702" s="12" t="s">
        <v>1263</v>
      </c>
      <c r="B702" s="13" t="s">
        <v>1264</v>
      </c>
      <c r="C702" s="16" t="s">
        <v>1215</v>
      </c>
      <c r="D702" s="13" t="s">
        <v>147</v>
      </c>
      <c r="E702" s="13" t="s">
        <v>25</v>
      </c>
      <c r="F702" s="13" t="n">
        <v>27</v>
      </c>
      <c r="G702" s="13" t="s">
        <v>22</v>
      </c>
      <c r="H702" s="13"/>
      <c r="I702" s="15"/>
    </row>
    <row r="703" s="7" customFormat="true" ht="25" hidden="false" customHeight="true" outlineLevel="0" collapsed="false">
      <c r="A703" s="12" t="s">
        <v>1265</v>
      </c>
      <c r="B703" s="13" t="s">
        <v>1266</v>
      </c>
      <c r="C703" s="16" t="s">
        <v>1215</v>
      </c>
      <c r="D703" s="13" t="s">
        <v>147</v>
      </c>
      <c r="E703" s="13" t="s">
        <v>25</v>
      </c>
      <c r="F703" s="13" t="n">
        <v>23</v>
      </c>
      <c r="G703" s="13" t="s">
        <v>22</v>
      </c>
      <c r="H703" s="13"/>
      <c r="I703" s="15"/>
    </row>
    <row r="704" s="7" customFormat="true" ht="25" hidden="false" customHeight="true" outlineLevel="0" collapsed="false">
      <c r="A704" s="12" t="s">
        <v>1267</v>
      </c>
      <c r="B704" s="13" t="s">
        <v>1268</v>
      </c>
      <c r="C704" s="16" t="s">
        <v>1215</v>
      </c>
      <c r="D704" s="13" t="s">
        <v>147</v>
      </c>
      <c r="E704" s="13" t="s">
        <v>25</v>
      </c>
      <c r="F704" s="13" t="n">
        <v>28</v>
      </c>
      <c r="G704" s="13" t="s">
        <v>22</v>
      </c>
      <c r="H704" s="13"/>
      <c r="I704" s="15"/>
    </row>
    <row r="705" s="7" customFormat="true" ht="25" hidden="false" customHeight="true" outlineLevel="0" collapsed="false">
      <c r="A705" s="12" t="s">
        <v>1269</v>
      </c>
      <c r="B705" s="13" t="s">
        <v>1270</v>
      </c>
      <c r="C705" s="16" t="s">
        <v>1215</v>
      </c>
      <c r="D705" s="13" t="s">
        <v>147</v>
      </c>
      <c r="E705" s="13" t="s">
        <v>25</v>
      </c>
      <c r="F705" s="13" t="n">
        <v>39</v>
      </c>
      <c r="G705" s="13" t="s">
        <v>22</v>
      </c>
      <c r="H705" s="13"/>
      <c r="I705" s="15"/>
    </row>
    <row r="706" s="7" customFormat="true" ht="25" hidden="false" customHeight="true" outlineLevel="0" collapsed="false">
      <c r="A706" s="12" t="s">
        <v>1271</v>
      </c>
      <c r="B706" s="13" t="s">
        <v>1272</v>
      </c>
      <c r="C706" s="16" t="s">
        <v>1215</v>
      </c>
      <c r="D706" s="13" t="s">
        <v>147</v>
      </c>
      <c r="E706" s="13" t="s">
        <v>25</v>
      </c>
      <c r="F706" s="13" t="n">
        <v>43</v>
      </c>
      <c r="G706" s="13" t="s">
        <v>22</v>
      </c>
      <c r="H706" s="13"/>
      <c r="I706" s="15"/>
    </row>
    <row r="707" s="7" customFormat="true" ht="25" hidden="false" customHeight="true" outlineLevel="0" collapsed="false">
      <c r="A707" s="12" t="s">
        <v>1273</v>
      </c>
      <c r="B707" s="13" t="s">
        <v>1274</v>
      </c>
      <c r="C707" s="16" t="s">
        <v>1215</v>
      </c>
      <c r="D707" s="13" t="s">
        <v>147</v>
      </c>
      <c r="E707" s="13" t="s">
        <v>25</v>
      </c>
      <c r="F707" s="13" t="n">
        <v>40</v>
      </c>
      <c r="G707" s="13" t="s">
        <v>22</v>
      </c>
      <c r="H707" s="13"/>
      <c r="I707" s="15"/>
    </row>
    <row r="708" s="7" customFormat="true" ht="25" hidden="false" customHeight="true" outlineLevel="0" collapsed="false">
      <c r="A708" s="12" t="s">
        <v>1275</v>
      </c>
      <c r="B708" s="13" t="s">
        <v>1276</v>
      </c>
      <c r="C708" s="16" t="s">
        <v>1215</v>
      </c>
      <c r="D708" s="13" t="s">
        <v>147</v>
      </c>
      <c r="E708" s="13" t="s">
        <v>21</v>
      </c>
      <c r="F708" s="13" t="n">
        <v>25</v>
      </c>
      <c r="G708" s="13" t="s">
        <v>22</v>
      </c>
      <c r="H708" s="13"/>
      <c r="I708" s="15"/>
    </row>
    <row r="709" s="7" customFormat="true" ht="25" hidden="false" customHeight="true" outlineLevel="0" collapsed="false">
      <c r="A709" s="12" t="s">
        <v>1277</v>
      </c>
      <c r="B709" s="13" t="s">
        <v>1278</v>
      </c>
      <c r="C709" s="16" t="s">
        <v>1215</v>
      </c>
      <c r="D709" s="13" t="s">
        <v>398</v>
      </c>
      <c r="E709" s="13" t="s">
        <v>25</v>
      </c>
      <c r="F709" s="13" t="n">
        <v>39</v>
      </c>
      <c r="G709" s="13" t="s">
        <v>22</v>
      </c>
      <c r="H709" s="13"/>
      <c r="I709" s="17"/>
    </row>
    <row r="710" s="7" customFormat="true" ht="25" hidden="false" customHeight="true" outlineLevel="0" collapsed="false">
      <c r="A710" s="12" t="s">
        <v>1279</v>
      </c>
      <c r="B710" s="13" t="s">
        <v>1280</v>
      </c>
      <c r="C710" s="16" t="s">
        <v>1215</v>
      </c>
      <c r="D710" s="13" t="s">
        <v>147</v>
      </c>
      <c r="E710" s="13" t="s">
        <v>25</v>
      </c>
      <c r="F710" s="13" t="n">
        <v>39</v>
      </c>
      <c r="G710" s="13" t="s">
        <v>22</v>
      </c>
      <c r="H710" s="13"/>
      <c r="I710" s="15"/>
    </row>
    <row r="711" s="7" customFormat="true" ht="25" hidden="false" customHeight="true" outlineLevel="0" collapsed="false">
      <c r="A711" s="12" t="s">
        <v>1281</v>
      </c>
      <c r="B711" s="13" t="s">
        <v>1282</v>
      </c>
      <c r="C711" s="16" t="s">
        <v>1215</v>
      </c>
      <c r="D711" s="13" t="s">
        <v>147</v>
      </c>
      <c r="E711" s="13" t="s">
        <v>25</v>
      </c>
      <c r="F711" s="13" t="n">
        <v>33</v>
      </c>
      <c r="G711" s="13" t="s">
        <v>22</v>
      </c>
      <c r="H711" s="13"/>
      <c r="I711" s="15"/>
    </row>
    <row r="712" s="7" customFormat="true" ht="25" hidden="false" customHeight="true" outlineLevel="0" collapsed="false">
      <c r="A712" s="12" t="s">
        <v>1283</v>
      </c>
      <c r="B712" s="13" t="s">
        <v>1284</v>
      </c>
      <c r="C712" s="16" t="s">
        <v>1215</v>
      </c>
      <c r="D712" s="13" t="s">
        <v>147</v>
      </c>
      <c r="E712" s="13" t="s">
        <v>25</v>
      </c>
      <c r="F712" s="13" t="n">
        <v>35</v>
      </c>
      <c r="G712" s="13" t="s">
        <v>22</v>
      </c>
      <c r="H712" s="13"/>
      <c r="I712" s="15"/>
    </row>
    <row r="713" s="7" customFormat="true" ht="25" hidden="false" customHeight="true" outlineLevel="0" collapsed="false">
      <c r="A713" s="8" t="s">
        <v>3</v>
      </c>
      <c r="B713" s="5" t="s">
        <v>1285</v>
      </c>
      <c r="C713" s="5"/>
      <c r="D713" s="5"/>
      <c r="E713" s="5"/>
      <c r="F713" s="5" t="s">
        <v>5</v>
      </c>
      <c r="G713" s="19" t="n">
        <v>66891</v>
      </c>
      <c r="H713" s="5" t="s">
        <v>1</v>
      </c>
      <c r="I713" s="95" t="s">
        <v>1286</v>
      </c>
    </row>
    <row r="714" s="7" customFormat="true" ht="25" hidden="false" customHeight="true" outlineLevel="0" collapsed="false">
      <c r="A714" s="8" t="s">
        <v>6</v>
      </c>
      <c r="B714" s="5" t="s">
        <v>1287</v>
      </c>
      <c r="C714" s="5"/>
      <c r="D714" s="5"/>
      <c r="E714" s="5"/>
      <c r="F714" s="5" t="s">
        <v>1211</v>
      </c>
      <c r="G714" s="5" t="s">
        <v>1215</v>
      </c>
      <c r="H714" s="5"/>
      <c r="I714" s="95"/>
    </row>
    <row r="715" s="7" customFormat="true" ht="25" hidden="false" customHeight="true" outlineLevel="0" collapsed="false">
      <c r="A715" s="10" t="s">
        <v>10</v>
      </c>
      <c r="B715" s="11" t="s">
        <v>11</v>
      </c>
      <c r="C715" s="5" t="s">
        <v>12</v>
      </c>
      <c r="D715" s="11" t="s">
        <v>13</v>
      </c>
      <c r="E715" s="11" t="s">
        <v>14</v>
      </c>
      <c r="F715" s="11" t="s">
        <v>15</v>
      </c>
      <c r="G715" s="5" t="s">
        <v>16</v>
      </c>
      <c r="H715" s="5"/>
      <c r="I715" s="95"/>
    </row>
    <row r="716" s="7" customFormat="true" ht="25" hidden="false" customHeight="true" outlineLevel="0" collapsed="false">
      <c r="A716" s="10"/>
      <c r="B716" s="11"/>
      <c r="C716" s="5"/>
      <c r="D716" s="5"/>
      <c r="E716" s="5"/>
      <c r="F716" s="5"/>
      <c r="G716" s="5"/>
      <c r="H716" s="5"/>
      <c r="I716" s="95"/>
    </row>
    <row r="717" s="7" customFormat="true" ht="25" hidden="false" customHeight="true" outlineLevel="0" collapsed="false">
      <c r="A717" s="12" t="s">
        <v>1288</v>
      </c>
      <c r="B717" s="13" t="s">
        <v>1289</v>
      </c>
      <c r="C717" s="16" t="s">
        <v>1215</v>
      </c>
      <c r="D717" s="13" t="s">
        <v>110</v>
      </c>
      <c r="E717" s="13" t="s">
        <v>25</v>
      </c>
      <c r="F717" s="13" t="n">
        <v>30</v>
      </c>
      <c r="G717" s="13" t="s">
        <v>22</v>
      </c>
      <c r="H717" s="16" t="n">
        <f aca="false">COUNTA(A717:A727)</f>
        <v>11</v>
      </c>
      <c r="I717" s="17"/>
    </row>
    <row r="718" s="7" customFormat="true" ht="25" hidden="false" customHeight="true" outlineLevel="0" collapsed="false">
      <c r="A718" s="12" t="s">
        <v>1290</v>
      </c>
      <c r="B718" s="13" t="s">
        <v>1291</v>
      </c>
      <c r="C718" s="16" t="s">
        <v>1215</v>
      </c>
      <c r="D718" s="13" t="s">
        <v>110</v>
      </c>
      <c r="E718" s="13" t="s">
        <v>25</v>
      </c>
      <c r="F718" s="13" t="n">
        <v>46</v>
      </c>
      <c r="G718" s="13" t="s">
        <v>22</v>
      </c>
      <c r="H718" s="16"/>
      <c r="I718" s="15"/>
    </row>
    <row r="719" s="7" customFormat="true" ht="25" hidden="false" customHeight="true" outlineLevel="0" collapsed="false">
      <c r="A719" s="12" t="s">
        <v>1292</v>
      </c>
      <c r="B719" s="13" t="s">
        <v>1293</v>
      </c>
      <c r="C719" s="16" t="s">
        <v>1215</v>
      </c>
      <c r="D719" s="13" t="s">
        <v>1016</v>
      </c>
      <c r="E719" s="13" t="s">
        <v>25</v>
      </c>
      <c r="F719" s="13" t="n">
        <v>45</v>
      </c>
      <c r="G719" s="13" t="s">
        <v>22</v>
      </c>
      <c r="H719" s="16"/>
      <c r="I719" s="15"/>
    </row>
    <row r="720" s="7" customFormat="true" ht="25" hidden="false" customHeight="true" outlineLevel="0" collapsed="false">
      <c r="A720" s="12" t="s">
        <v>1294</v>
      </c>
      <c r="B720" s="13" t="s">
        <v>1295</v>
      </c>
      <c r="C720" s="16" t="s">
        <v>1215</v>
      </c>
      <c r="D720" s="13" t="s">
        <v>998</v>
      </c>
      <c r="E720" s="13" t="s">
        <v>25</v>
      </c>
      <c r="F720" s="13" t="n">
        <v>35</v>
      </c>
      <c r="G720" s="13" t="s">
        <v>22</v>
      </c>
      <c r="H720" s="16"/>
      <c r="I720" s="15"/>
    </row>
    <row r="721" s="7" customFormat="true" ht="25" hidden="false" customHeight="true" outlineLevel="0" collapsed="false">
      <c r="A721" s="12" t="s">
        <v>1296</v>
      </c>
      <c r="B721" s="13" t="s">
        <v>1297</v>
      </c>
      <c r="C721" s="16" t="s">
        <v>1215</v>
      </c>
      <c r="D721" s="13" t="s">
        <v>998</v>
      </c>
      <c r="E721" s="13" t="s">
        <v>25</v>
      </c>
      <c r="F721" s="13" t="n">
        <v>48</v>
      </c>
      <c r="G721" s="13" t="s">
        <v>22</v>
      </c>
      <c r="H721" s="16"/>
      <c r="I721" s="17"/>
    </row>
    <row r="722" s="7" customFormat="true" ht="25" hidden="false" customHeight="true" outlineLevel="0" collapsed="false">
      <c r="A722" s="12" t="s">
        <v>1298</v>
      </c>
      <c r="B722" s="13" t="s">
        <v>1299</v>
      </c>
      <c r="C722" s="16" t="s">
        <v>1215</v>
      </c>
      <c r="D722" s="13" t="s">
        <v>1300</v>
      </c>
      <c r="E722" s="13" t="s">
        <v>25</v>
      </c>
      <c r="F722" s="13" t="n">
        <v>43</v>
      </c>
      <c r="G722" s="13" t="s">
        <v>22</v>
      </c>
      <c r="H722" s="16"/>
      <c r="I722" s="15"/>
    </row>
    <row r="723" s="7" customFormat="true" ht="25" hidden="false" customHeight="true" outlineLevel="0" collapsed="false">
      <c r="A723" s="12" t="s">
        <v>1301</v>
      </c>
      <c r="B723" s="13" t="s">
        <v>1302</v>
      </c>
      <c r="C723" s="16" t="s">
        <v>1215</v>
      </c>
      <c r="D723" s="13" t="s">
        <v>110</v>
      </c>
      <c r="E723" s="13" t="s">
        <v>25</v>
      </c>
      <c r="F723" s="13" t="n">
        <v>44</v>
      </c>
      <c r="G723" s="13" t="s">
        <v>22</v>
      </c>
      <c r="H723" s="16"/>
      <c r="I723" s="15"/>
    </row>
    <row r="724" s="7" customFormat="true" ht="25" hidden="false" customHeight="true" outlineLevel="0" collapsed="false">
      <c r="A724" s="12" t="s">
        <v>1303</v>
      </c>
      <c r="B724" s="13" t="s">
        <v>1304</v>
      </c>
      <c r="C724" s="16" t="s">
        <v>1215</v>
      </c>
      <c r="D724" s="13" t="s">
        <v>1305</v>
      </c>
      <c r="E724" s="13" t="s">
        <v>25</v>
      </c>
      <c r="F724" s="13" t="n">
        <v>21</v>
      </c>
      <c r="G724" s="13" t="s">
        <v>22</v>
      </c>
      <c r="H724" s="16"/>
      <c r="I724" s="15"/>
    </row>
    <row r="725" s="7" customFormat="true" ht="25" hidden="false" customHeight="true" outlineLevel="0" collapsed="false">
      <c r="A725" s="12" t="s">
        <v>1306</v>
      </c>
      <c r="B725" s="13" t="s">
        <v>1307</v>
      </c>
      <c r="C725" s="16" t="s">
        <v>1215</v>
      </c>
      <c r="D725" s="13" t="s">
        <v>1308</v>
      </c>
      <c r="E725" s="13" t="s">
        <v>25</v>
      </c>
      <c r="F725" s="13" t="n">
        <v>46</v>
      </c>
      <c r="G725" s="13" t="s">
        <v>22</v>
      </c>
      <c r="H725" s="16"/>
      <c r="I725" s="15"/>
    </row>
    <row r="726" s="7" customFormat="true" ht="25" hidden="false" customHeight="true" outlineLevel="0" collapsed="false">
      <c r="A726" s="12" t="s">
        <v>1309</v>
      </c>
      <c r="B726" s="13" t="s">
        <v>1310</v>
      </c>
      <c r="C726" s="16" t="s">
        <v>1215</v>
      </c>
      <c r="D726" s="13" t="s">
        <v>1300</v>
      </c>
      <c r="E726" s="13" t="s">
        <v>25</v>
      </c>
      <c r="F726" s="13" t="n">
        <v>36</v>
      </c>
      <c r="G726" s="13" t="s">
        <v>22</v>
      </c>
      <c r="H726" s="16"/>
      <c r="I726" s="15"/>
    </row>
    <row r="727" s="7" customFormat="true" ht="25" hidden="false" customHeight="true" outlineLevel="0" collapsed="false">
      <c r="A727" s="12" t="s">
        <v>1311</v>
      </c>
      <c r="B727" s="13" t="s">
        <v>1312</v>
      </c>
      <c r="C727" s="16" t="s">
        <v>1215</v>
      </c>
      <c r="D727" s="13" t="s">
        <v>1011</v>
      </c>
      <c r="E727" s="13" t="s">
        <v>25</v>
      </c>
      <c r="F727" s="13" t="n">
        <v>35</v>
      </c>
      <c r="G727" s="13" t="s">
        <v>22</v>
      </c>
      <c r="H727" s="16"/>
      <c r="I727" s="17"/>
    </row>
    <row r="728" s="7" customFormat="true" ht="25" hidden="false" customHeight="true" outlineLevel="0" collapsed="false">
      <c r="A728" s="8" t="s">
        <v>3</v>
      </c>
      <c r="B728" s="5" t="s">
        <v>1313</v>
      </c>
      <c r="C728" s="5"/>
      <c r="D728" s="5"/>
      <c r="E728" s="5"/>
      <c r="F728" s="5" t="s">
        <v>5</v>
      </c>
      <c r="G728" s="19" t="n">
        <v>56873</v>
      </c>
      <c r="H728" s="5" t="s">
        <v>1</v>
      </c>
      <c r="I728" s="95" t="s">
        <v>1314</v>
      </c>
    </row>
    <row r="729" s="7" customFormat="true" ht="25" hidden="false" customHeight="true" outlineLevel="0" collapsed="false">
      <c r="A729" s="8" t="s">
        <v>6</v>
      </c>
      <c r="B729" s="5" t="s">
        <v>1315</v>
      </c>
      <c r="C729" s="5"/>
      <c r="D729" s="5"/>
      <c r="E729" s="5"/>
      <c r="F729" s="5" t="s">
        <v>1211</v>
      </c>
      <c r="G729" s="5" t="s">
        <v>1215</v>
      </c>
      <c r="H729" s="5"/>
      <c r="I729" s="95"/>
    </row>
    <row r="730" s="7" customFormat="true" ht="25" hidden="false" customHeight="true" outlineLevel="0" collapsed="false">
      <c r="A730" s="10" t="s">
        <v>10</v>
      </c>
      <c r="B730" s="11" t="s">
        <v>11</v>
      </c>
      <c r="C730" s="5" t="s">
        <v>12</v>
      </c>
      <c r="D730" s="11" t="s">
        <v>13</v>
      </c>
      <c r="E730" s="11" t="s">
        <v>14</v>
      </c>
      <c r="F730" s="11" t="s">
        <v>15</v>
      </c>
      <c r="G730" s="5" t="s">
        <v>16</v>
      </c>
      <c r="H730" s="5"/>
      <c r="I730" s="95"/>
    </row>
    <row r="731" s="7" customFormat="true" ht="25" hidden="false" customHeight="true" outlineLevel="0" collapsed="false">
      <c r="A731" s="10"/>
      <c r="B731" s="11"/>
      <c r="C731" s="5"/>
      <c r="D731" s="5"/>
      <c r="E731" s="5"/>
      <c r="F731" s="5"/>
      <c r="G731" s="5"/>
      <c r="H731" s="5"/>
      <c r="I731" s="95"/>
    </row>
    <row r="732" s="7" customFormat="true" ht="25" hidden="false" customHeight="true" outlineLevel="0" collapsed="false">
      <c r="A732" s="12" t="s">
        <v>1316</v>
      </c>
      <c r="B732" s="13" t="s">
        <v>1317</v>
      </c>
      <c r="C732" s="16" t="s">
        <v>1215</v>
      </c>
      <c r="D732" s="16" t="s">
        <v>66</v>
      </c>
      <c r="E732" s="16" t="s">
        <v>21</v>
      </c>
      <c r="F732" s="13" t="n">
        <v>40</v>
      </c>
      <c r="G732" s="16" t="s">
        <v>22</v>
      </c>
      <c r="H732" s="23" t="n">
        <v>2</v>
      </c>
      <c r="I732" s="30"/>
    </row>
    <row r="733" s="7" customFormat="true" ht="25" hidden="false" customHeight="true" outlineLevel="0" collapsed="false">
      <c r="A733" s="26" t="s">
        <v>1318</v>
      </c>
      <c r="B733" s="16" t="s">
        <v>1319</v>
      </c>
      <c r="C733" s="16" t="s">
        <v>1215</v>
      </c>
      <c r="D733" s="16" t="s">
        <v>66</v>
      </c>
      <c r="E733" s="16" t="s">
        <v>21</v>
      </c>
      <c r="F733" s="16" t="n">
        <v>27</v>
      </c>
      <c r="G733" s="16" t="s">
        <v>22</v>
      </c>
      <c r="H733" s="23"/>
      <c r="I733" s="15"/>
    </row>
    <row r="734" s="7" customFormat="true" ht="25" hidden="false" customHeight="true" outlineLevel="0" collapsed="false">
      <c r="A734" s="8" t="s">
        <v>3</v>
      </c>
      <c r="B734" s="5" t="s">
        <v>1313</v>
      </c>
      <c r="C734" s="5"/>
      <c r="D734" s="5"/>
      <c r="E734" s="5"/>
      <c r="F734" s="5" t="s">
        <v>5</v>
      </c>
      <c r="G734" s="19" t="n">
        <v>108481</v>
      </c>
      <c r="H734" s="5" t="s">
        <v>1</v>
      </c>
      <c r="I734" s="95" t="s">
        <v>1320</v>
      </c>
    </row>
    <row r="735" s="7" customFormat="true" ht="25" hidden="false" customHeight="true" outlineLevel="0" collapsed="false">
      <c r="A735" s="8" t="s">
        <v>6</v>
      </c>
      <c r="B735" s="5" t="s">
        <v>1315</v>
      </c>
      <c r="C735" s="5"/>
      <c r="D735" s="5"/>
      <c r="E735" s="5"/>
      <c r="F735" s="5" t="s">
        <v>1211</v>
      </c>
      <c r="G735" s="5" t="s">
        <v>1215</v>
      </c>
      <c r="H735" s="5"/>
      <c r="I735" s="95"/>
    </row>
    <row r="736" s="7" customFormat="true" ht="25" hidden="false" customHeight="true" outlineLevel="0" collapsed="false">
      <c r="A736" s="10" t="s">
        <v>10</v>
      </c>
      <c r="B736" s="11" t="s">
        <v>11</v>
      </c>
      <c r="C736" s="5" t="s">
        <v>12</v>
      </c>
      <c r="D736" s="11" t="s">
        <v>13</v>
      </c>
      <c r="E736" s="11" t="s">
        <v>14</v>
      </c>
      <c r="F736" s="11" t="s">
        <v>15</v>
      </c>
      <c r="G736" s="5" t="s">
        <v>16</v>
      </c>
      <c r="H736" s="5"/>
      <c r="I736" s="95"/>
    </row>
    <row r="737" s="7" customFormat="true" ht="25" hidden="false" customHeight="true" outlineLevel="0" collapsed="false">
      <c r="A737" s="10"/>
      <c r="B737" s="11"/>
      <c r="C737" s="5"/>
      <c r="D737" s="5"/>
      <c r="E737" s="5"/>
      <c r="F737" s="5"/>
      <c r="G737" s="5"/>
      <c r="H737" s="5"/>
      <c r="I737" s="95"/>
    </row>
    <row r="738" s="7" customFormat="true" ht="25" hidden="false" customHeight="true" outlineLevel="0" collapsed="false">
      <c r="A738" s="12" t="s">
        <v>1316</v>
      </c>
      <c r="B738" s="13" t="s">
        <v>1317</v>
      </c>
      <c r="C738" s="16" t="s">
        <v>1215</v>
      </c>
      <c r="D738" s="16" t="s">
        <v>66</v>
      </c>
      <c r="E738" s="16" t="s">
        <v>21</v>
      </c>
      <c r="F738" s="13" t="n">
        <v>40</v>
      </c>
      <c r="G738" s="16" t="s">
        <v>22</v>
      </c>
      <c r="H738" s="23" t="n">
        <v>2</v>
      </c>
      <c r="I738" s="30"/>
    </row>
    <row r="739" s="7" customFormat="true" ht="25" hidden="false" customHeight="true" outlineLevel="0" collapsed="false">
      <c r="A739" s="26" t="s">
        <v>1318</v>
      </c>
      <c r="B739" s="16" t="s">
        <v>1319</v>
      </c>
      <c r="C739" s="16" t="s">
        <v>1215</v>
      </c>
      <c r="D739" s="16" t="s">
        <v>66</v>
      </c>
      <c r="E739" s="16" t="s">
        <v>21</v>
      </c>
      <c r="F739" s="16" t="n">
        <v>27</v>
      </c>
      <c r="G739" s="16" t="s">
        <v>22</v>
      </c>
      <c r="H739" s="23"/>
      <c r="I739" s="15"/>
    </row>
    <row r="740" s="7" customFormat="true" ht="25" hidden="false" customHeight="true" outlineLevel="0" collapsed="false">
      <c r="A740" s="8" t="s">
        <v>6</v>
      </c>
      <c r="B740" s="5" t="s">
        <v>1321</v>
      </c>
      <c r="C740" s="5"/>
      <c r="D740" s="5"/>
      <c r="E740" s="5"/>
      <c r="F740" s="5" t="s">
        <v>8</v>
      </c>
      <c r="G740" s="19" t="n">
        <v>61481</v>
      </c>
      <c r="H740" s="5" t="s">
        <v>1</v>
      </c>
      <c r="I740" s="95" t="s">
        <v>1322</v>
      </c>
    </row>
    <row r="741" s="7" customFormat="true" ht="25" hidden="false" customHeight="true" outlineLevel="0" collapsed="false">
      <c r="A741" s="10" t="s">
        <v>10</v>
      </c>
      <c r="B741" s="11" t="s">
        <v>11</v>
      </c>
      <c r="C741" s="5" t="s">
        <v>12</v>
      </c>
      <c r="D741" s="11" t="s">
        <v>13</v>
      </c>
      <c r="E741" s="11" t="s">
        <v>14</v>
      </c>
      <c r="F741" s="11" t="s">
        <v>15</v>
      </c>
      <c r="G741" s="5" t="s">
        <v>16</v>
      </c>
      <c r="H741" s="5"/>
      <c r="I741" s="95"/>
    </row>
    <row r="742" s="7" customFormat="true" ht="25" hidden="false" customHeight="true" outlineLevel="0" collapsed="false">
      <c r="A742" s="10"/>
      <c r="B742" s="11"/>
      <c r="C742" s="5"/>
      <c r="D742" s="5"/>
      <c r="E742" s="5"/>
      <c r="F742" s="5"/>
      <c r="G742" s="5"/>
      <c r="H742" s="5"/>
      <c r="I742" s="95"/>
    </row>
    <row r="743" s="7" customFormat="true" ht="25" hidden="false" customHeight="true" outlineLevel="0" collapsed="false">
      <c r="A743" s="26" t="s">
        <v>1323</v>
      </c>
      <c r="B743" s="16" t="s">
        <v>1324</v>
      </c>
      <c r="C743" s="16" t="s">
        <v>1215</v>
      </c>
      <c r="D743" s="16" t="s">
        <v>232</v>
      </c>
      <c r="E743" s="16" t="s">
        <v>25</v>
      </c>
      <c r="F743" s="16" t="n">
        <v>35</v>
      </c>
      <c r="G743" s="16" t="s">
        <v>22</v>
      </c>
      <c r="H743" s="16" t="n">
        <f aca="false">COUNTA(A743:A743)</f>
        <v>1</v>
      </c>
      <c r="I743" s="17"/>
    </row>
    <row r="744" s="7" customFormat="true" ht="25" hidden="false" customHeight="true" outlineLevel="0" collapsed="false">
      <c r="A744" s="8" t="s">
        <v>3</v>
      </c>
      <c r="B744" s="5" t="s">
        <v>1325</v>
      </c>
      <c r="C744" s="5"/>
      <c r="D744" s="5"/>
      <c r="E744" s="5"/>
      <c r="F744" s="5" t="s">
        <v>5</v>
      </c>
      <c r="G744" s="19" t="n">
        <v>66690</v>
      </c>
      <c r="H744" s="5" t="s">
        <v>1</v>
      </c>
      <c r="I744" s="95" t="s">
        <v>1326</v>
      </c>
    </row>
    <row r="745" s="7" customFormat="true" ht="25" hidden="false" customHeight="true" outlineLevel="0" collapsed="false">
      <c r="A745" s="8" t="s">
        <v>6</v>
      </c>
      <c r="B745" s="5" t="s">
        <v>1327</v>
      </c>
      <c r="C745" s="5"/>
      <c r="D745" s="5"/>
      <c r="E745" s="5"/>
      <c r="F745" s="5" t="s">
        <v>8</v>
      </c>
      <c r="G745" s="5" t="s">
        <v>1215</v>
      </c>
      <c r="H745" s="5"/>
      <c r="I745" s="95"/>
    </row>
    <row r="746" s="7" customFormat="true" ht="25" hidden="false" customHeight="true" outlineLevel="0" collapsed="false">
      <c r="A746" s="10" t="s">
        <v>10</v>
      </c>
      <c r="B746" s="11" t="s">
        <v>11</v>
      </c>
      <c r="C746" s="5" t="s">
        <v>12</v>
      </c>
      <c r="D746" s="11" t="s">
        <v>13</v>
      </c>
      <c r="E746" s="11" t="s">
        <v>14</v>
      </c>
      <c r="F746" s="11" t="s">
        <v>15</v>
      </c>
      <c r="G746" s="5" t="s">
        <v>16</v>
      </c>
      <c r="H746" s="5"/>
      <c r="I746" s="95"/>
    </row>
    <row r="747" s="7" customFormat="true" ht="25" hidden="false" customHeight="true" outlineLevel="0" collapsed="false">
      <c r="A747" s="10"/>
      <c r="B747" s="11"/>
      <c r="C747" s="5"/>
      <c r="D747" s="5"/>
      <c r="E747" s="5"/>
      <c r="F747" s="5"/>
      <c r="G747" s="5"/>
      <c r="H747" s="5"/>
      <c r="I747" s="95"/>
    </row>
    <row r="748" s="7" customFormat="true" ht="25" hidden="false" customHeight="true" outlineLevel="0" collapsed="false">
      <c r="A748" s="26" t="s">
        <v>1328</v>
      </c>
      <c r="B748" s="13" t="s">
        <v>1329</v>
      </c>
      <c r="C748" s="16" t="s">
        <v>1215</v>
      </c>
      <c r="D748" s="13" t="s">
        <v>72</v>
      </c>
      <c r="E748" s="16" t="s">
        <v>25</v>
      </c>
      <c r="F748" s="13" t="n">
        <v>37</v>
      </c>
      <c r="G748" s="16" t="s">
        <v>22</v>
      </c>
      <c r="H748" s="13" t="n">
        <f aca="false">COUNTA(A748:A748)</f>
        <v>1</v>
      </c>
      <c r="I748" s="17"/>
    </row>
    <row r="749" s="7" customFormat="true" ht="25" hidden="false" customHeight="true" outlineLevel="0" collapsed="false">
      <c r="A749" s="22" t="s">
        <v>75</v>
      </c>
      <c r="B749" s="22"/>
      <c r="C749" s="22"/>
      <c r="D749" s="22"/>
      <c r="E749" s="22"/>
      <c r="F749" s="22"/>
      <c r="G749" s="22"/>
      <c r="H749" s="20" t="s">
        <v>1</v>
      </c>
      <c r="I749" s="95" t="s">
        <v>180</v>
      </c>
    </row>
    <row r="750" s="7" customFormat="true" ht="25" hidden="false" customHeight="true" outlineLevel="0" collapsed="false">
      <c r="A750" s="64" t="s">
        <v>3</v>
      </c>
      <c r="B750" s="89" t="s">
        <v>1176</v>
      </c>
      <c r="C750" s="89"/>
      <c r="D750" s="89"/>
      <c r="E750" s="89"/>
      <c r="F750" s="89" t="s">
        <v>5</v>
      </c>
      <c r="G750" s="88" t="n">
        <v>71109</v>
      </c>
      <c r="H750" s="20"/>
      <c r="I750" s="95"/>
    </row>
    <row r="751" s="7" customFormat="true" ht="25" hidden="false" customHeight="true" outlineLevel="0" collapsed="false">
      <c r="A751" s="64" t="s">
        <v>6</v>
      </c>
      <c r="B751" s="89" t="s">
        <v>1177</v>
      </c>
      <c r="C751" s="89"/>
      <c r="D751" s="89"/>
      <c r="E751" s="89"/>
      <c r="F751" s="89" t="s">
        <v>8</v>
      </c>
      <c r="G751" s="4" t="s">
        <v>1094</v>
      </c>
      <c r="H751" s="20"/>
      <c r="I751" s="95"/>
    </row>
    <row r="752" s="7" customFormat="true" ht="25" hidden="false" customHeight="true" outlineLevel="0" collapsed="false">
      <c r="A752" s="64" t="s">
        <v>10</v>
      </c>
      <c r="B752" s="89" t="s">
        <v>11</v>
      </c>
      <c r="C752" s="89" t="s">
        <v>12</v>
      </c>
      <c r="D752" s="89" t="s">
        <v>13</v>
      </c>
      <c r="E752" s="89" t="s">
        <v>14</v>
      </c>
      <c r="F752" s="89" t="s">
        <v>15</v>
      </c>
      <c r="G752" s="20" t="s">
        <v>16</v>
      </c>
      <c r="H752" s="20"/>
      <c r="I752" s="95"/>
    </row>
    <row r="753" s="7" customFormat="true" ht="25" hidden="false" customHeight="true" outlineLevel="0" collapsed="false">
      <c r="A753" s="96" t="s">
        <v>1330</v>
      </c>
      <c r="B753" s="59" t="s">
        <v>1331</v>
      </c>
      <c r="C753" s="16" t="s">
        <v>1215</v>
      </c>
      <c r="D753" s="59" t="s">
        <v>81</v>
      </c>
      <c r="E753" s="59" t="s">
        <v>21</v>
      </c>
      <c r="F753" s="59" t="n">
        <v>18</v>
      </c>
      <c r="G753" s="16" t="s">
        <v>22</v>
      </c>
      <c r="H753" s="59" t="n">
        <f aca="false">COUNTA(A753:A770)</f>
        <v>18</v>
      </c>
      <c r="I753" s="60"/>
    </row>
    <row r="754" s="7" customFormat="true" ht="25" hidden="false" customHeight="true" outlineLevel="0" collapsed="false">
      <c r="A754" s="96" t="s">
        <v>1332</v>
      </c>
      <c r="B754" s="59" t="s">
        <v>1333</v>
      </c>
      <c r="C754" s="16" t="s">
        <v>1215</v>
      </c>
      <c r="D754" s="59" t="s">
        <v>81</v>
      </c>
      <c r="E754" s="59" t="s">
        <v>21</v>
      </c>
      <c r="F754" s="59" t="n">
        <v>18</v>
      </c>
      <c r="G754" s="16" t="s">
        <v>22</v>
      </c>
      <c r="H754" s="59"/>
      <c r="I754" s="60"/>
    </row>
    <row r="755" s="7" customFormat="true" ht="25" hidden="false" customHeight="true" outlineLevel="0" collapsed="false">
      <c r="A755" s="96" t="s">
        <v>1334</v>
      </c>
      <c r="B755" s="59" t="s">
        <v>1335</v>
      </c>
      <c r="C755" s="16" t="s">
        <v>1215</v>
      </c>
      <c r="D755" s="59" t="s">
        <v>81</v>
      </c>
      <c r="E755" s="59" t="s">
        <v>25</v>
      </c>
      <c r="F755" s="59" t="n">
        <v>17</v>
      </c>
      <c r="G755" s="16" t="s">
        <v>22</v>
      </c>
      <c r="H755" s="59"/>
      <c r="I755" s="60"/>
    </row>
    <row r="756" s="7" customFormat="true" ht="25" hidden="false" customHeight="true" outlineLevel="0" collapsed="false">
      <c r="A756" s="96" t="s">
        <v>1336</v>
      </c>
      <c r="B756" s="59" t="s">
        <v>1337</v>
      </c>
      <c r="C756" s="16" t="s">
        <v>1215</v>
      </c>
      <c r="D756" s="59" t="s">
        <v>81</v>
      </c>
      <c r="E756" s="59" t="s">
        <v>25</v>
      </c>
      <c r="F756" s="59" t="n">
        <v>16</v>
      </c>
      <c r="G756" s="16" t="s">
        <v>22</v>
      </c>
      <c r="H756" s="59"/>
      <c r="I756" s="60"/>
    </row>
    <row r="757" s="7" customFormat="true" ht="25" hidden="false" customHeight="true" outlineLevel="0" collapsed="false">
      <c r="A757" s="96" t="s">
        <v>1338</v>
      </c>
      <c r="B757" s="59" t="s">
        <v>1339</v>
      </c>
      <c r="C757" s="16" t="s">
        <v>1215</v>
      </c>
      <c r="D757" s="59" t="s">
        <v>81</v>
      </c>
      <c r="E757" s="59" t="s">
        <v>25</v>
      </c>
      <c r="F757" s="59" t="n">
        <v>18</v>
      </c>
      <c r="G757" s="16" t="s">
        <v>22</v>
      </c>
      <c r="H757" s="59"/>
      <c r="I757" s="60"/>
    </row>
    <row r="758" s="7" customFormat="true" ht="25" hidden="false" customHeight="true" outlineLevel="0" collapsed="false">
      <c r="A758" s="96" t="s">
        <v>1340</v>
      </c>
      <c r="B758" s="59" t="s">
        <v>1341</v>
      </c>
      <c r="C758" s="16" t="s">
        <v>1215</v>
      </c>
      <c r="D758" s="59" t="s">
        <v>81</v>
      </c>
      <c r="E758" s="59" t="s">
        <v>21</v>
      </c>
      <c r="F758" s="59" t="n">
        <v>18</v>
      </c>
      <c r="G758" s="16" t="s">
        <v>22</v>
      </c>
      <c r="H758" s="59"/>
      <c r="I758" s="60"/>
    </row>
    <row r="759" s="7" customFormat="true" ht="25" hidden="false" customHeight="true" outlineLevel="0" collapsed="false">
      <c r="A759" s="96" t="s">
        <v>1342</v>
      </c>
      <c r="B759" s="59" t="s">
        <v>1343</v>
      </c>
      <c r="C759" s="16" t="s">
        <v>1215</v>
      </c>
      <c r="D759" s="59" t="s">
        <v>81</v>
      </c>
      <c r="E759" s="59" t="s">
        <v>25</v>
      </c>
      <c r="F759" s="59" t="n">
        <v>16</v>
      </c>
      <c r="G759" s="16" t="s">
        <v>22</v>
      </c>
      <c r="H759" s="59"/>
      <c r="I759" s="60"/>
    </row>
    <row r="760" s="7" customFormat="true" ht="25" hidden="false" customHeight="true" outlineLevel="0" collapsed="false">
      <c r="A760" s="96" t="s">
        <v>1344</v>
      </c>
      <c r="B760" s="59" t="s">
        <v>1345</v>
      </c>
      <c r="C760" s="16" t="s">
        <v>1215</v>
      </c>
      <c r="D760" s="59" t="s">
        <v>81</v>
      </c>
      <c r="E760" s="59" t="s">
        <v>25</v>
      </c>
      <c r="F760" s="59" t="n">
        <v>17</v>
      </c>
      <c r="G760" s="16" t="s">
        <v>22</v>
      </c>
      <c r="H760" s="59"/>
      <c r="I760" s="60"/>
    </row>
    <row r="761" s="7" customFormat="true" ht="25" hidden="false" customHeight="true" outlineLevel="0" collapsed="false">
      <c r="A761" s="96" t="s">
        <v>1346</v>
      </c>
      <c r="B761" s="59" t="s">
        <v>1347</v>
      </c>
      <c r="C761" s="16" t="s">
        <v>1215</v>
      </c>
      <c r="D761" s="59" t="s">
        <v>81</v>
      </c>
      <c r="E761" s="59" t="s">
        <v>25</v>
      </c>
      <c r="F761" s="59" t="n">
        <v>18</v>
      </c>
      <c r="G761" s="16" t="s">
        <v>22</v>
      </c>
      <c r="H761" s="59"/>
      <c r="I761" s="60"/>
    </row>
    <row r="762" s="7" customFormat="true" ht="25" hidden="false" customHeight="true" outlineLevel="0" collapsed="false">
      <c r="A762" s="96" t="s">
        <v>1348</v>
      </c>
      <c r="B762" s="59" t="s">
        <v>1349</v>
      </c>
      <c r="C762" s="16" t="s">
        <v>1215</v>
      </c>
      <c r="D762" s="59" t="s">
        <v>81</v>
      </c>
      <c r="E762" s="59" t="s">
        <v>25</v>
      </c>
      <c r="F762" s="59" t="n">
        <v>16</v>
      </c>
      <c r="G762" s="16" t="s">
        <v>22</v>
      </c>
      <c r="H762" s="59"/>
      <c r="I762" s="60"/>
    </row>
    <row r="763" s="7" customFormat="true" ht="25" hidden="false" customHeight="true" outlineLevel="0" collapsed="false">
      <c r="A763" s="96" t="s">
        <v>1350</v>
      </c>
      <c r="B763" s="59" t="s">
        <v>1351</v>
      </c>
      <c r="C763" s="16" t="s">
        <v>1215</v>
      </c>
      <c r="D763" s="59" t="s">
        <v>81</v>
      </c>
      <c r="E763" s="59" t="s">
        <v>21</v>
      </c>
      <c r="F763" s="59" t="n">
        <v>17</v>
      </c>
      <c r="G763" s="16" t="s">
        <v>22</v>
      </c>
      <c r="H763" s="59"/>
      <c r="I763" s="60"/>
    </row>
    <row r="764" s="7" customFormat="true" ht="25" hidden="false" customHeight="true" outlineLevel="0" collapsed="false">
      <c r="A764" s="96" t="s">
        <v>1352</v>
      </c>
      <c r="B764" s="59" t="s">
        <v>1353</v>
      </c>
      <c r="C764" s="16" t="s">
        <v>1215</v>
      </c>
      <c r="D764" s="59" t="s">
        <v>81</v>
      </c>
      <c r="E764" s="59" t="s">
        <v>25</v>
      </c>
      <c r="F764" s="59" t="n">
        <v>16</v>
      </c>
      <c r="G764" s="16" t="s">
        <v>22</v>
      </c>
      <c r="H764" s="59"/>
      <c r="I764" s="60"/>
    </row>
    <row r="765" s="7" customFormat="true" ht="25" hidden="false" customHeight="true" outlineLevel="0" collapsed="false">
      <c r="A765" s="96" t="s">
        <v>1354</v>
      </c>
      <c r="B765" s="59" t="s">
        <v>1355</v>
      </c>
      <c r="C765" s="16" t="s">
        <v>1215</v>
      </c>
      <c r="D765" s="59" t="s">
        <v>81</v>
      </c>
      <c r="E765" s="59" t="s">
        <v>25</v>
      </c>
      <c r="F765" s="59" t="n">
        <v>16</v>
      </c>
      <c r="G765" s="16" t="s">
        <v>22</v>
      </c>
      <c r="H765" s="59"/>
      <c r="I765" s="60"/>
    </row>
    <row r="766" s="7" customFormat="true" ht="25" hidden="false" customHeight="true" outlineLevel="0" collapsed="false">
      <c r="A766" s="96" t="s">
        <v>1356</v>
      </c>
      <c r="B766" s="59" t="s">
        <v>1357</v>
      </c>
      <c r="C766" s="16" t="s">
        <v>1215</v>
      </c>
      <c r="D766" s="59" t="s">
        <v>81</v>
      </c>
      <c r="E766" s="59" t="s">
        <v>21</v>
      </c>
      <c r="F766" s="59" t="n">
        <v>17</v>
      </c>
      <c r="G766" s="16" t="s">
        <v>22</v>
      </c>
      <c r="H766" s="59"/>
      <c r="I766" s="60"/>
    </row>
    <row r="767" s="7" customFormat="true" ht="25" hidden="false" customHeight="true" outlineLevel="0" collapsed="false">
      <c r="A767" s="97" t="s">
        <v>1358</v>
      </c>
      <c r="B767" s="59" t="s">
        <v>1359</v>
      </c>
      <c r="C767" s="16" t="s">
        <v>1215</v>
      </c>
      <c r="D767" s="59" t="s">
        <v>81</v>
      </c>
      <c r="E767" s="59" t="s">
        <v>21</v>
      </c>
      <c r="F767" s="59" t="n">
        <v>18</v>
      </c>
      <c r="G767" s="16" t="s">
        <v>22</v>
      </c>
      <c r="H767" s="59"/>
      <c r="I767" s="60"/>
    </row>
    <row r="768" s="7" customFormat="true" ht="25" hidden="false" customHeight="true" outlineLevel="0" collapsed="false">
      <c r="A768" s="96" t="s">
        <v>1360</v>
      </c>
      <c r="B768" s="59" t="s">
        <v>1361</v>
      </c>
      <c r="C768" s="16" t="s">
        <v>1215</v>
      </c>
      <c r="D768" s="59" t="s">
        <v>81</v>
      </c>
      <c r="E768" s="59" t="s">
        <v>21</v>
      </c>
      <c r="F768" s="59" t="n">
        <v>16</v>
      </c>
      <c r="G768" s="16" t="s">
        <v>22</v>
      </c>
      <c r="H768" s="59"/>
      <c r="I768" s="60"/>
    </row>
    <row r="769" s="7" customFormat="true" ht="25" hidden="false" customHeight="true" outlineLevel="0" collapsed="false">
      <c r="A769" s="96" t="s">
        <v>1362</v>
      </c>
      <c r="B769" s="59" t="s">
        <v>1363</v>
      </c>
      <c r="C769" s="16" t="s">
        <v>1215</v>
      </c>
      <c r="D769" s="59" t="s">
        <v>81</v>
      </c>
      <c r="E769" s="59" t="s">
        <v>25</v>
      </c>
      <c r="F769" s="59" t="n">
        <v>17</v>
      </c>
      <c r="G769" s="16" t="s">
        <v>22</v>
      </c>
      <c r="H769" s="59"/>
      <c r="I769" s="60"/>
    </row>
    <row r="770" s="7" customFormat="true" ht="25" hidden="false" customHeight="true" outlineLevel="0" collapsed="false">
      <c r="A770" s="96" t="s">
        <v>1364</v>
      </c>
      <c r="B770" s="59" t="s">
        <v>1365</v>
      </c>
      <c r="C770" s="16" t="s">
        <v>1215</v>
      </c>
      <c r="D770" s="59" t="s">
        <v>81</v>
      </c>
      <c r="E770" s="59" t="s">
        <v>21</v>
      </c>
      <c r="F770" s="59" t="n">
        <v>17</v>
      </c>
      <c r="G770" s="16" t="s">
        <v>22</v>
      </c>
      <c r="H770" s="59"/>
      <c r="I770" s="60"/>
    </row>
    <row r="771" s="7" customFormat="true" ht="25" hidden="false" customHeight="true" outlineLevel="0" collapsed="false">
      <c r="A771" s="28" t="s">
        <v>1366</v>
      </c>
      <c r="B771" s="28"/>
      <c r="C771" s="28"/>
      <c r="D771" s="28"/>
      <c r="E771" s="28"/>
      <c r="F771" s="28"/>
      <c r="G771" s="28"/>
      <c r="H771" s="29" t="n">
        <f aca="false">H675+H690+H717+H732+H743+H748</f>
        <v>49</v>
      </c>
      <c r="I771" s="17"/>
    </row>
    <row r="772" s="7" customFormat="true" ht="25" hidden="false" customHeight="true" outlineLevel="0" collapsed="false">
      <c r="A772" s="50" t="s">
        <v>1367</v>
      </c>
      <c r="B772" s="50"/>
      <c r="C772" s="50"/>
      <c r="D772" s="50"/>
      <c r="E772" s="50"/>
      <c r="F772" s="50"/>
      <c r="G772" s="50"/>
      <c r="H772" s="5" t="s">
        <v>1</v>
      </c>
      <c r="I772" s="98" t="s">
        <v>1368</v>
      </c>
    </row>
    <row r="773" s="7" customFormat="true" ht="25" hidden="false" customHeight="true" outlineLevel="0" collapsed="false">
      <c r="A773" s="8" t="s">
        <v>3</v>
      </c>
      <c r="B773" s="20" t="s">
        <v>1369</v>
      </c>
      <c r="C773" s="20"/>
      <c r="D773" s="20"/>
      <c r="E773" s="20"/>
      <c r="F773" s="5" t="s">
        <v>5</v>
      </c>
      <c r="G773" s="19" t="n">
        <v>60009</v>
      </c>
      <c r="H773" s="5"/>
      <c r="I773" s="98"/>
    </row>
    <row r="774" s="7" customFormat="true" ht="25" hidden="false" customHeight="true" outlineLevel="0" collapsed="false">
      <c r="A774" s="8" t="s">
        <v>6</v>
      </c>
      <c r="B774" s="5" t="s">
        <v>1370</v>
      </c>
      <c r="C774" s="5"/>
      <c r="D774" s="5"/>
      <c r="E774" s="5"/>
      <c r="F774" s="5" t="s">
        <v>1211</v>
      </c>
      <c r="G774" s="5" t="s">
        <v>1371</v>
      </c>
      <c r="H774" s="5"/>
      <c r="I774" s="98"/>
    </row>
    <row r="775" s="7" customFormat="true" ht="25" hidden="false" customHeight="true" outlineLevel="0" collapsed="false">
      <c r="A775" s="10" t="s">
        <v>10</v>
      </c>
      <c r="B775" s="11" t="s">
        <v>11</v>
      </c>
      <c r="C775" s="5" t="s">
        <v>12</v>
      </c>
      <c r="D775" s="11" t="s">
        <v>13</v>
      </c>
      <c r="E775" s="11" t="s">
        <v>14</v>
      </c>
      <c r="F775" s="11" t="s">
        <v>15</v>
      </c>
      <c r="G775" s="5" t="s">
        <v>16</v>
      </c>
      <c r="H775" s="5"/>
      <c r="I775" s="98"/>
    </row>
    <row r="776" s="7" customFormat="true" ht="25" hidden="false" customHeight="true" outlineLevel="0" collapsed="false">
      <c r="A776" s="10"/>
      <c r="B776" s="11"/>
      <c r="C776" s="5"/>
      <c r="D776" s="5"/>
      <c r="E776" s="5"/>
      <c r="F776" s="5"/>
      <c r="G776" s="5"/>
      <c r="H776" s="5"/>
      <c r="I776" s="98"/>
    </row>
    <row r="777" s="7" customFormat="true" ht="25" hidden="false" customHeight="true" outlineLevel="0" collapsed="false">
      <c r="A777" s="12" t="s">
        <v>1372</v>
      </c>
      <c r="B777" s="99" t="s">
        <v>1373</v>
      </c>
      <c r="C777" s="13" t="s">
        <v>1371</v>
      </c>
      <c r="D777" s="13" t="s">
        <v>72</v>
      </c>
      <c r="E777" s="13" t="s">
        <v>25</v>
      </c>
      <c r="F777" s="13" t="n">
        <v>36</v>
      </c>
      <c r="G777" s="13" t="s">
        <v>22</v>
      </c>
      <c r="H777" s="52" t="n">
        <f aca="false">COUNTA(A777:A778)</f>
        <v>2</v>
      </c>
      <c r="I777" s="17"/>
    </row>
    <row r="778" s="7" customFormat="true" ht="25" hidden="false" customHeight="true" outlineLevel="0" collapsed="false">
      <c r="A778" s="12" t="s">
        <v>1374</v>
      </c>
      <c r="B778" s="99" t="s">
        <v>1375</v>
      </c>
      <c r="C778" s="13" t="s">
        <v>1371</v>
      </c>
      <c r="D778" s="13" t="s">
        <v>222</v>
      </c>
      <c r="E778" s="13" t="s">
        <v>25</v>
      </c>
      <c r="F778" s="13" t="n">
        <v>32</v>
      </c>
      <c r="G778" s="13" t="s">
        <v>22</v>
      </c>
      <c r="H778" s="52"/>
      <c r="I778" s="17"/>
    </row>
    <row r="779" s="7" customFormat="true" ht="25" hidden="false" customHeight="true" outlineLevel="0" collapsed="false">
      <c r="A779" s="8" t="s">
        <v>3</v>
      </c>
      <c r="B779" s="5" t="s">
        <v>1376</v>
      </c>
      <c r="C779" s="5"/>
      <c r="D779" s="5"/>
      <c r="E779" s="5"/>
      <c r="F779" s="5" t="s">
        <v>5</v>
      </c>
      <c r="G779" s="19" t="n">
        <v>60770</v>
      </c>
      <c r="H779" s="5" t="s">
        <v>1</v>
      </c>
      <c r="I779" s="18" t="s">
        <v>966</v>
      </c>
    </row>
    <row r="780" s="7" customFormat="true" ht="25" hidden="false" customHeight="true" outlineLevel="0" collapsed="false">
      <c r="A780" s="8" t="s">
        <v>6</v>
      </c>
      <c r="B780" s="5" t="s">
        <v>1377</v>
      </c>
      <c r="C780" s="5"/>
      <c r="D780" s="5"/>
      <c r="E780" s="5"/>
      <c r="F780" s="5" t="s">
        <v>8</v>
      </c>
      <c r="G780" s="5" t="s">
        <v>1371</v>
      </c>
      <c r="H780" s="5"/>
      <c r="I780" s="18"/>
    </row>
    <row r="781" s="7" customFormat="true" ht="25" hidden="false" customHeight="true" outlineLevel="0" collapsed="false">
      <c r="A781" s="10" t="s">
        <v>610</v>
      </c>
      <c r="B781" s="11" t="s">
        <v>11</v>
      </c>
      <c r="C781" s="5" t="s">
        <v>12</v>
      </c>
      <c r="D781" s="11" t="s">
        <v>611</v>
      </c>
      <c r="E781" s="11" t="s">
        <v>612</v>
      </c>
      <c r="F781" s="11" t="s">
        <v>613</v>
      </c>
      <c r="G781" s="5" t="s">
        <v>16</v>
      </c>
      <c r="H781" s="5"/>
      <c r="I781" s="18"/>
    </row>
    <row r="782" s="7" customFormat="true" ht="25" hidden="false" customHeight="true" outlineLevel="0" collapsed="false">
      <c r="A782" s="10"/>
      <c r="B782" s="11"/>
      <c r="C782" s="5"/>
      <c r="D782" s="5"/>
      <c r="E782" s="5"/>
      <c r="F782" s="5"/>
      <c r="G782" s="5"/>
      <c r="H782" s="5"/>
      <c r="I782" s="18"/>
    </row>
    <row r="783" s="7" customFormat="true" ht="25" hidden="false" customHeight="true" outlineLevel="0" collapsed="false">
      <c r="A783" s="12" t="s">
        <v>1378</v>
      </c>
      <c r="B783" s="13" t="s">
        <v>1379</v>
      </c>
      <c r="C783" s="13" t="s">
        <v>1371</v>
      </c>
      <c r="D783" s="13" t="s">
        <v>66</v>
      </c>
      <c r="E783" s="13" t="s">
        <v>21</v>
      </c>
      <c r="F783" s="13" t="n">
        <v>22</v>
      </c>
      <c r="G783" s="13" t="s">
        <v>22</v>
      </c>
      <c r="H783" s="16" t="n">
        <f aca="false">COUNTA(A783:A793)</f>
        <v>11</v>
      </c>
      <c r="I783" s="15"/>
    </row>
    <row r="784" s="7" customFormat="true" ht="25" hidden="false" customHeight="true" outlineLevel="0" collapsed="false">
      <c r="A784" s="12" t="s">
        <v>1380</v>
      </c>
      <c r="B784" s="13" t="s">
        <v>1381</v>
      </c>
      <c r="C784" s="13" t="s">
        <v>1371</v>
      </c>
      <c r="D784" s="13" t="s">
        <v>1382</v>
      </c>
      <c r="E784" s="13" t="s">
        <v>25</v>
      </c>
      <c r="F784" s="13" t="n">
        <v>33</v>
      </c>
      <c r="G784" s="13" t="s">
        <v>22</v>
      </c>
      <c r="H784" s="16"/>
      <c r="I784" s="15"/>
    </row>
    <row r="785" s="7" customFormat="true" ht="25" hidden="false" customHeight="true" outlineLevel="0" collapsed="false">
      <c r="A785" s="12" t="s">
        <v>1383</v>
      </c>
      <c r="B785" s="13" t="s">
        <v>1384</v>
      </c>
      <c r="C785" s="13" t="s">
        <v>1371</v>
      </c>
      <c r="D785" s="13" t="s">
        <v>1382</v>
      </c>
      <c r="E785" s="13" t="s">
        <v>25</v>
      </c>
      <c r="F785" s="13" t="n">
        <v>29</v>
      </c>
      <c r="G785" s="13" t="s">
        <v>22</v>
      </c>
      <c r="H785" s="16"/>
      <c r="I785" s="15"/>
    </row>
    <row r="786" s="7" customFormat="true" ht="25" hidden="false" customHeight="true" outlineLevel="0" collapsed="false">
      <c r="A786" s="12" t="s">
        <v>1385</v>
      </c>
      <c r="B786" s="13" t="s">
        <v>1386</v>
      </c>
      <c r="C786" s="13" t="s">
        <v>1371</v>
      </c>
      <c r="D786" s="13" t="s">
        <v>1382</v>
      </c>
      <c r="E786" s="13" t="s">
        <v>25</v>
      </c>
      <c r="F786" s="13" t="n">
        <v>41</v>
      </c>
      <c r="G786" s="13" t="s">
        <v>22</v>
      </c>
      <c r="H786" s="16"/>
      <c r="I786" s="15"/>
    </row>
    <row r="787" s="7" customFormat="true" ht="25" hidden="false" customHeight="true" outlineLevel="0" collapsed="false">
      <c r="A787" s="12" t="s">
        <v>1387</v>
      </c>
      <c r="B787" s="13" t="s">
        <v>1388</v>
      </c>
      <c r="C787" s="13" t="s">
        <v>1371</v>
      </c>
      <c r="D787" s="13" t="s">
        <v>66</v>
      </c>
      <c r="E787" s="13" t="s">
        <v>21</v>
      </c>
      <c r="F787" s="13" t="n">
        <v>44</v>
      </c>
      <c r="G787" s="13" t="s">
        <v>22</v>
      </c>
      <c r="H787" s="16"/>
      <c r="I787" s="15"/>
    </row>
    <row r="788" s="7" customFormat="true" ht="25" hidden="false" customHeight="true" outlineLevel="0" collapsed="false">
      <c r="A788" s="12" t="s">
        <v>1389</v>
      </c>
      <c r="B788" s="13" t="s">
        <v>1390</v>
      </c>
      <c r="C788" s="13" t="s">
        <v>1371</v>
      </c>
      <c r="D788" s="13" t="s">
        <v>1391</v>
      </c>
      <c r="E788" s="13" t="s">
        <v>21</v>
      </c>
      <c r="F788" s="13" t="n">
        <v>28</v>
      </c>
      <c r="G788" s="13" t="s">
        <v>22</v>
      </c>
      <c r="H788" s="16"/>
      <c r="I788" s="15"/>
    </row>
    <row r="789" s="7" customFormat="true" ht="25" hidden="false" customHeight="true" outlineLevel="0" collapsed="false">
      <c r="A789" s="12" t="s">
        <v>1392</v>
      </c>
      <c r="B789" s="13" t="s">
        <v>1393</v>
      </c>
      <c r="C789" s="13" t="s">
        <v>1371</v>
      </c>
      <c r="D789" s="13" t="s">
        <v>66</v>
      </c>
      <c r="E789" s="13" t="s">
        <v>21</v>
      </c>
      <c r="F789" s="13" t="n">
        <v>54</v>
      </c>
      <c r="G789" s="13" t="s">
        <v>22</v>
      </c>
      <c r="H789" s="16"/>
      <c r="I789" s="15"/>
    </row>
    <row r="790" s="7" customFormat="true" ht="25" hidden="false" customHeight="true" outlineLevel="0" collapsed="false">
      <c r="A790" s="12" t="s">
        <v>1394</v>
      </c>
      <c r="B790" s="13" t="s">
        <v>1395</v>
      </c>
      <c r="C790" s="13" t="s">
        <v>1371</v>
      </c>
      <c r="D790" s="13" t="s">
        <v>1382</v>
      </c>
      <c r="E790" s="13" t="s">
        <v>25</v>
      </c>
      <c r="F790" s="13" t="n">
        <v>64</v>
      </c>
      <c r="G790" s="13" t="s">
        <v>22</v>
      </c>
      <c r="H790" s="16"/>
      <c r="I790" s="15"/>
    </row>
    <row r="791" s="7" customFormat="true" ht="25" hidden="false" customHeight="true" outlineLevel="0" collapsed="false">
      <c r="A791" s="12" t="s">
        <v>1396</v>
      </c>
      <c r="B791" s="13" t="s">
        <v>1397</v>
      </c>
      <c r="C791" s="13" t="s">
        <v>1371</v>
      </c>
      <c r="D791" s="13" t="s">
        <v>1382</v>
      </c>
      <c r="E791" s="13" t="s">
        <v>25</v>
      </c>
      <c r="F791" s="13" t="n">
        <v>21</v>
      </c>
      <c r="G791" s="13" t="s">
        <v>22</v>
      </c>
      <c r="H791" s="16"/>
      <c r="I791" s="15"/>
    </row>
    <row r="792" s="7" customFormat="true" ht="25" hidden="false" customHeight="true" outlineLevel="0" collapsed="false">
      <c r="A792" s="12" t="s">
        <v>1398</v>
      </c>
      <c r="B792" s="13" t="s">
        <v>1399</v>
      </c>
      <c r="C792" s="13" t="s">
        <v>1371</v>
      </c>
      <c r="D792" s="13" t="s">
        <v>1382</v>
      </c>
      <c r="E792" s="13" t="s">
        <v>25</v>
      </c>
      <c r="F792" s="13" t="n">
        <v>23</v>
      </c>
      <c r="G792" s="13" t="s">
        <v>22</v>
      </c>
      <c r="H792" s="16"/>
      <c r="I792" s="15"/>
    </row>
    <row r="793" s="7" customFormat="true" ht="25" hidden="false" customHeight="true" outlineLevel="0" collapsed="false">
      <c r="A793" s="12" t="s">
        <v>1400</v>
      </c>
      <c r="B793" s="13" t="s">
        <v>1401</v>
      </c>
      <c r="C793" s="13" t="s">
        <v>1371</v>
      </c>
      <c r="D793" s="13" t="s">
        <v>1382</v>
      </c>
      <c r="E793" s="13" t="s">
        <v>25</v>
      </c>
      <c r="F793" s="13" t="n">
        <v>31</v>
      </c>
      <c r="G793" s="13" t="s">
        <v>22</v>
      </c>
      <c r="H793" s="16"/>
      <c r="I793" s="15"/>
    </row>
    <row r="794" s="7" customFormat="true" ht="25" hidden="false" customHeight="true" outlineLevel="0" collapsed="false">
      <c r="A794" s="8" t="s">
        <v>3</v>
      </c>
      <c r="B794" s="5" t="s">
        <v>1402</v>
      </c>
      <c r="C794" s="5"/>
      <c r="D794" s="5"/>
      <c r="E794" s="5"/>
      <c r="F794" s="5" t="s">
        <v>5</v>
      </c>
      <c r="G794" s="19" t="n">
        <v>67750</v>
      </c>
      <c r="H794" s="5" t="s">
        <v>1</v>
      </c>
      <c r="I794" s="18" t="s">
        <v>1403</v>
      </c>
    </row>
    <row r="795" s="7" customFormat="true" ht="25" hidden="false" customHeight="true" outlineLevel="0" collapsed="false">
      <c r="A795" s="8" t="s">
        <v>6</v>
      </c>
      <c r="B795" s="5" t="s">
        <v>1404</v>
      </c>
      <c r="C795" s="5"/>
      <c r="D795" s="5"/>
      <c r="E795" s="5"/>
      <c r="F795" s="5" t="s">
        <v>8</v>
      </c>
      <c r="G795" s="5" t="s">
        <v>1371</v>
      </c>
      <c r="H795" s="5"/>
      <c r="I795" s="18"/>
    </row>
    <row r="796" s="7" customFormat="true" ht="25" hidden="false" customHeight="true" outlineLevel="0" collapsed="false">
      <c r="A796" s="10" t="s">
        <v>610</v>
      </c>
      <c r="B796" s="11" t="s">
        <v>11</v>
      </c>
      <c r="C796" s="5" t="s">
        <v>12</v>
      </c>
      <c r="D796" s="11" t="s">
        <v>611</v>
      </c>
      <c r="E796" s="11" t="s">
        <v>612</v>
      </c>
      <c r="F796" s="11" t="s">
        <v>613</v>
      </c>
      <c r="G796" s="5" t="s">
        <v>16</v>
      </c>
      <c r="H796" s="5"/>
      <c r="I796" s="18"/>
    </row>
    <row r="797" s="7" customFormat="true" ht="25" hidden="false" customHeight="true" outlineLevel="0" collapsed="false">
      <c r="A797" s="10"/>
      <c r="B797" s="11"/>
      <c r="C797" s="5"/>
      <c r="D797" s="5"/>
      <c r="E797" s="5"/>
      <c r="F797" s="5"/>
      <c r="G797" s="5"/>
      <c r="H797" s="5"/>
      <c r="I797" s="18"/>
    </row>
    <row r="798" s="7" customFormat="true" ht="25" hidden="false" customHeight="true" outlineLevel="0" collapsed="false">
      <c r="A798" s="12" t="s">
        <v>1405</v>
      </c>
      <c r="B798" s="13" t="s">
        <v>1406</v>
      </c>
      <c r="C798" s="13" t="s">
        <v>1371</v>
      </c>
      <c r="D798" s="13" t="s">
        <v>147</v>
      </c>
      <c r="E798" s="13" t="s">
        <v>25</v>
      </c>
      <c r="F798" s="13" t="n">
        <v>48</v>
      </c>
      <c r="G798" s="13" t="s">
        <v>22</v>
      </c>
      <c r="H798" s="52" t="n">
        <f aca="false">COUNTA(A798:A832)</f>
        <v>35</v>
      </c>
      <c r="I798" s="15"/>
    </row>
    <row r="799" s="7" customFormat="true" ht="25" hidden="false" customHeight="true" outlineLevel="0" collapsed="false">
      <c r="A799" s="12" t="s">
        <v>1407</v>
      </c>
      <c r="B799" s="13" t="s">
        <v>1408</v>
      </c>
      <c r="C799" s="13" t="s">
        <v>1371</v>
      </c>
      <c r="D799" s="13" t="s">
        <v>147</v>
      </c>
      <c r="E799" s="13" t="s">
        <v>25</v>
      </c>
      <c r="F799" s="13" t="n">
        <v>38</v>
      </c>
      <c r="G799" s="13" t="s">
        <v>22</v>
      </c>
      <c r="H799" s="52"/>
      <c r="I799" s="15"/>
    </row>
    <row r="800" s="7" customFormat="true" ht="25" hidden="false" customHeight="true" outlineLevel="0" collapsed="false">
      <c r="A800" s="12" t="s">
        <v>1409</v>
      </c>
      <c r="B800" s="13" t="s">
        <v>1410</v>
      </c>
      <c r="C800" s="13" t="s">
        <v>1371</v>
      </c>
      <c r="D800" s="13" t="s">
        <v>147</v>
      </c>
      <c r="E800" s="13" t="s">
        <v>25</v>
      </c>
      <c r="F800" s="13" t="n">
        <v>57</v>
      </c>
      <c r="G800" s="13" t="s">
        <v>22</v>
      </c>
      <c r="H800" s="52"/>
      <c r="I800" s="15"/>
    </row>
    <row r="801" s="7" customFormat="true" ht="25" hidden="false" customHeight="true" outlineLevel="0" collapsed="false">
      <c r="A801" s="12" t="s">
        <v>1411</v>
      </c>
      <c r="B801" s="13" t="s">
        <v>1412</v>
      </c>
      <c r="C801" s="13" t="s">
        <v>1371</v>
      </c>
      <c r="D801" s="13" t="s">
        <v>398</v>
      </c>
      <c r="E801" s="13" t="s">
        <v>25</v>
      </c>
      <c r="F801" s="13" t="n">
        <v>33</v>
      </c>
      <c r="G801" s="13" t="s">
        <v>22</v>
      </c>
      <c r="H801" s="52"/>
      <c r="I801" s="15"/>
    </row>
    <row r="802" s="7" customFormat="true" ht="25" hidden="false" customHeight="true" outlineLevel="0" collapsed="false">
      <c r="A802" s="12" t="s">
        <v>1413</v>
      </c>
      <c r="B802" s="13" t="s">
        <v>1414</v>
      </c>
      <c r="C802" s="13" t="s">
        <v>1371</v>
      </c>
      <c r="D802" s="13" t="s">
        <v>147</v>
      </c>
      <c r="E802" s="13" t="s">
        <v>25</v>
      </c>
      <c r="F802" s="13" t="n">
        <v>47</v>
      </c>
      <c r="G802" s="13" t="s">
        <v>22</v>
      </c>
      <c r="H802" s="52"/>
      <c r="I802" s="15"/>
    </row>
    <row r="803" s="7" customFormat="true" ht="25" hidden="false" customHeight="true" outlineLevel="0" collapsed="false">
      <c r="A803" s="12" t="s">
        <v>1415</v>
      </c>
      <c r="B803" s="13" t="s">
        <v>1416</v>
      </c>
      <c r="C803" s="13" t="s">
        <v>1371</v>
      </c>
      <c r="D803" s="13" t="s">
        <v>147</v>
      </c>
      <c r="E803" s="13" t="s">
        <v>25</v>
      </c>
      <c r="F803" s="13" t="n">
        <v>45</v>
      </c>
      <c r="G803" s="13" t="s">
        <v>22</v>
      </c>
      <c r="H803" s="52"/>
      <c r="I803" s="15"/>
    </row>
    <row r="804" s="7" customFormat="true" ht="25" hidden="false" customHeight="true" outlineLevel="0" collapsed="false">
      <c r="A804" s="12" t="s">
        <v>1417</v>
      </c>
      <c r="B804" s="13" t="s">
        <v>1418</v>
      </c>
      <c r="C804" s="13" t="s">
        <v>1371</v>
      </c>
      <c r="D804" s="13" t="s">
        <v>147</v>
      </c>
      <c r="E804" s="13" t="s">
        <v>25</v>
      </c>
      <c r="F804" s="13" t="n">
        <v>39</v>
      </c>
      <c r="G804" s="13" t="s">
        <v>22</v>
      </c>
      <c r="H804" s="52"/>
      <c r="I804" s="15"/>
    </row>
    <row r="805" s="7" customFormat="true" ht="25" hidden="false" customHeight="true" outlineLevel="0" collapsed="false">
      <c r="A805" s="12" t="s">
        <v>1419</v>
      </c>
      <c r="B805" s="13" t="s">
        <v>1420</v>
      </c>
      <c r="C805" s="13" t="s">
        <v>1371</v>
      </c>
      <c r="D805" s="13" t="s">
        <v>147</v>
      </c>
      <c r="E805" s="13" t="s">
        <v>25</v>
      </c>
      <c r="F805" s="13" t="n">
        <v>45</v>
      </c>
      <c r="G805" s="13" t="s">
        <v>22</v>
      </c>
      <c r="H805" s="52"/>
      <c r="I805" s="15"/>
    </row>
    <row r="806" s="7" customFormat="true" ht="25" hidden="false" customHeight="true" outlineLevel="0" collapsed="false">
      <c r="A806" s="12" t="s">
        <v>1421</v>
      </c>
      <c r="B806" s="13" t="s">
        <v>1422</v>
      </c>
      <c r="C806" s="13" t="s">
        <v>1371</v>
      </c>
      <c r="D806" s="13" t="s">
        <v>147</v>
      </c>
      <c r="E806" s="13" t="s">
        <v>21</v>
      </c>
      <c r="F806" s="13" t="n">
        <v>45</v>
      </c>
      <c r="G806" s="13" t="s">
        <v>22</v>
      </c>
      <c r="H806" s="52"/>
      <c r="I806" s="15"/>
    </row>
    <row r="807" s="7" customFormat="true" ht="25" hidden="false" customHeight="true" outlineLevel="0" collapsed="false">
      <c r="A807" s="12" t="s">
        <v>1423</v>
      </c>
      <c r="B807" s="13" t="s">
        <v>1424</v>
      </c>
      <c r="C807" s="13" t="s">
        <v>1371</v>
      </c>
      <c r="D807" s="13" t="s">
        <v>147</v>
      </c>
      <c r="E807" s="13" t="s">
        <v>25</v>
      </c>
      <c r="F807" s="13" t="n">
        <v>32</v>
      </c>
      <c r="G807" s="13" t="s">
        <v>22</v>
      </c>
      <c r="H807" s="52"/>
      <c r="I807" s="15"/>
    </row>
    <row r="808" s="7" customFormat="true" ht="25" hidden="false" customHeight="true" outlineLevel="0" collapsed="false">
      <c r="A808" s="100" t="s">
        <v>1425</v>
      </c>
      <c r="B808" s="13" t="s">
        <v>1426</v>
      </c>
      <c r="C808" s="13" t="s">
        <v>1371</v>
      </c>
      <c r="D808" s="13" t="s">
        <v>147</v>
      </c>
      <c r="E808" s="13" t="s">
        <v>25</v>
      </c>
      <c r="F808" s="13" t="n">
        <v>32</v>
      </c>
      <c r="G808" s="13" t="s">
        <v>22</v>
      </c>
      <c r="H808" s="52"/>
      <c r="I808" s="15"/>
    </row>
    <row r="809" s="7" customFormat="true" ht="25" hidden="false" customHeight="true" outlineLevel="0" collapsed="false">
      <c r="A809" s="12" t="s">
        <v>1427</v>
      </c>
      <c r="B809" s="13" t="s">
        <v>1426</v>
      </c>
      <c r="C809" s="13" t="s">
        <v>1371</v>
      </c>
      <c r="D809" s="13" t="s">
        <v>147</v>
      </c>
      <c r="E809" s="13" t="s">
        <v>25</v>
      </c>
      <c r="F809" s="13" t="n">
        <v>35</v>
      </c>
      <c r="G809" s="13" t="s">
        <v>22</v>
      </c>
      <c r="H809" s="52"/>
      <c r="I809" s="15"/>
    </row>
    <row r="810" s="7" customFormat="true" ht="25" hidden="false" customHeight="true" outlineLevel="0" collapsed="false">
      <c r="A810" s="12" t="s">
        <v>1428</v>
      </c>
      <c r="B810" s="13" t="s">
        <v>1429</v>
      </c>
      <c r="C810" s="13" t="s">
        <v>1371</v>
      </c>
      <c r="D810" s="13" t="s">
        <v>147</v>
      </c>
      <c r="E810" s="13" t="s">
        <v>25</v>
      </c>
      <c r="F810" s="13" t="n">
        <v>49</v>
      </c>
      <c r="G810" s="13" t="s">
        <v>22</v>
      </c>
      <c r="H810" s="52"/>
      <c r="I810" s="15"/>
    </row>
    <row r="811" s="7" customFormat="true" ht="25" hidden="false" customHeight="true" outlineLevel="0" collapsed="false">
      <c r="A811" s="12" t="s">
        <v>1430</v>
      </c>
      <c r="B811" s="13" t="s">
        <v>1431</v>
      </c>
      <c r="C811" s="13" t="s">
        <v>1371</v>
      </c>
      <c r="D811" s="13" t="s">
        <v>147</v>
      </c>
      <c r="E811" s="13" t="s">
        <v>21</v>
      </c>
      <c r="F811" s="13" t="n">
        <v>53</v>
      </c>
      <c r="G811" s="13" t="s">
        <v>22</v>
      </c>
      <c r="H811" s="52"/>
      <c r="I811" s="15"/>
    </row>
    <row r="812" s="7" customFormat="true" ht="25" hidden="false" customHeight="true" outlineLevel="0" collapsed="false">
      <c r="A812" s="12" t="s">
        <v>1432</v>
      </c>
      <c r="B812" s="13" t="s">
        <v>1433</v>
      </c>
      <c r="C812" s="13" t="s">
        <v>1371</v>
      </c>
      <c r="D812" s="13" t="s">
        <v>147</v>
      </c>
      <c r="E812" s="13" t="s">
        <v>21</v>
      </c>
      <c r="F812" s="13" t="n">
        <v>32</v>
      </c>
      <c r="G812" s="13" t="s">
        <v>22</v>
      </c>
      <c r="H812" s="52"/>
      <c r="I812" s="15"/>
    </row>
    <row r="813" s="7" customFormat="true" ht="25" hidden="false" customHeight="true" outlineLevel="0" collapsed="false">
      <c r="A813" s="12" t="s">
        <v>1434</v>
      </c>
      <c r="B813" s="13" t="s">
        <v>1435</v>
      </c>
      <c r="C813" s="13" t="s">
        <v>1371</v>
      </c>
      <c r="D813" s="13" t="s">
        <v>147</v>
      </c>
      <c r="E813" s="13" t="s">
        <v>25</v>
      </c>
      <c r="F813" s="13" t="n">
        <v>53</v>
      </c>
      <c r="G813" s="13" t="s">
        <v>22</v>
      </c>
      <c r="H813" s="52"/>
      <c r="I813" s="15"/>
    </row>
    <row r="814" s="7" customFormat="true" ht="25" hidden="false" customHeight="true" outlineLevel="0" collapsed="false">
      <c r="A814" s="12" t="s">
        <v>1436</v>
      </c>
      <c r="B814" s="13" t="s">
        <v>1437</v>
      </c>
      <c r="C814" s="13" t="s">
        <v>1371</v>
      </c>
      <c r="D814" s="13" t="s">
        <v>147</v>
      </c>
      <c r="E814" s="13" t="s">
        <v>25</v>
      </c>
      <c r="F814" s="13" t="n">
        <v>52</v>
      </c>
      <c r="G814" s="13" t="s">
        <v>22</v>
      </c>
      <c r="H814" s="52"/>
      <c r="I814" s="15"/>
    </row>
    <row r="815" s="7" customFormat="true" ht="25" hidden="false" customHeight="true" outlineLevel="0" collapsed="false">
      <c r="A815" s="12" t="s">
        <v>1438</v>
      </c>
      <c r="B815" s="13" t="s">
        <v>1439</v>
      </c>
      <c r="C815" s="13" t="s">
        <v>1371</v>
      </c>
      <c r="D815" s="13" t="s">
        <v>147</v>
      </c>
      <c r="E815" s="13" t="s">
        <v>21</v>
      </c>
      <c r="F815" s="13" t="n">
        <v>39</v>
      </c>
      <c r="G815" s="13" t="s">
        <v>22</v>
      </c>
      <c r="H815" s="52"/>
      <c r="I815" s="15"/>
    </row>
    <row r="816" s="7" customFormat="true" ht="25" hidden="false" customHeight="true" outlineLevel="0" collapsed="false">
      <c r="A816" s="12" t="s">
        <v>1440</v>
      </c>
      <c r="B816" s="13" t="s">
        <v>1441</v>
      </c>
      <c r="C816" s="13" t="s">
        <v>1371</v>
      </c>
      <c r="D816" s="13" t="s">
        <v>147</v>
      </c>
      <c r="E816" s="13" t="s">
        <v>21</v>
      </c>
      <c r="F816" s="13" t="n">
        <v>47</v>
      </c>
      <c r="G816" s="13" t="s">
        <v>22</v>
      </c>
      <c r="H816" s="52"/>
      <c r="I816" s="15"/>
    </row>
    <row r="817" s="7" customFormat="true" ht="25" hidden="false" customHeight="true" outlineLevel="0" collapsed="false">
      <c r="A817" s="12" t="s">
        <v>1442</v>
      </c>
      <c r="B817" s="13" t="s">
        <v>1443</v>
      </c>
      <c r="C817" s="13" t="s">
        <v>1371</v>
      </c>
      <c r="D817" s="13" t="s">
        <v>147</v>
      </c>
      <c r="E817" s="13" t="s">
        <v>25</v>
      </c>
      <c r="F817" s="13" t="n">
        <v>43</v>
      </c>
      <c r="G817" s="13" t="s">
        <v>22</v>
      </c>
      <c r="H817" s="52"/>
      <c r="I817" s="15"/>
    </row>
    <row r="818" s="7" customFormat="true" ht="25" hidden="false" customHeight="true" outlineLevel="0" collapsed="false">
      <c r="A818" s="12" t="s">
        <v>1444</v>
      </c>
      <c r="B818" s="13" t="s">
        <v>1445</v>
      </c>
      <c r="C818" s="13" t="s">
        <v>1371</v>
      </c>
      <c r="D818" s="13" t="s">
        <v>398</v>
      </c>
      <c r="E818" s="13" t="s">
        <v>25</v>
      </c>
      <c r="F818" s="13" t="n">
        <v>40</v>
      </c>
      <c r="G818" s="13" t="s">
        <v>22</v>
      </c>
      <c r="H818" s="52"/>
      <c r="I818" s="15"/>
    </row>
    <row r="819" s="7" customFormat="true" ht="25" hidden="false" customHeight="true" outlineLevel="0" collapsed="false">
      <c r="A819" s="12" t="s">
        <v>1446</v>
      </c>
      <c r="B819" s="13" t="s">
        <v>1447</v>
      </c>
      <c r="C819" s="13" t="s">
        <v>1371</v>
      </c>
      <c r="D819" s="13" t="s">
        <v>147</v>
      </c>
      <c r="E819" s="13" t="s">
        <v>25</v>
      </c>
      <c r="F819" s="13" t="n">
        <v>51</v>
      </c>
      <c r="G819" s="13" t="s">
        <v>22</v>
      </c>
      <c r="H819" s="52"/>
      <c r="I819" s="15"/>
    </row>
    <row r="820" s="7" customFormat="true" ht="25" hidden="false" customHeight="true" outlineLevel="0" collapsed="false">
      <c r="A820" s="12" t="s">
        <v>1448</v>
      </c>
      <c r="B820" s="13" t="s">
        <v>1449</v>
      </c>
      <c r="C820" s="13" t="s">
        <v>1371</v>
      </c>
      <c r="D820" s="13" t="s">
        <v>147</v>
      </c>
      <c r="E820" s="13" t="s">
        <v>25</v>
      </c>
      <c r="F820" s="13" t="n">
        <v>42</v>
      </c>
      <c r="G820" s="13" t="s">
        <v>22</v>
      </c>
      <c r="H820" s="52"/>
      <c r="I820" s="15"/>
    </row>
    <row r="821" s="7" customFormat="true" ht="25" hidden="false" customHeight="true" outlineLevel="0" collapsed="false">
      <c r="A821" s="12" t="s">
        <v>1450</v>
      </c>
      <c r="B821" s="13" t="s">
        <v>1451</v>
      </c>
      <c r="C821" s="13" t="s">
        <v>1371</v>
      </c>
      <c r="D821" s="13" t="s">
        <v>147</v>
      </c>
      <c r="E821" s="13" t="s">
        <v>25</v>
      </c>
      <c r="F821" s="13" t="n">
        <v>47</v>
      </c>
      <c r="G821" s="13" t="s">
        <v>22</v>
      </c>
      <c r="H821" s="52"/>
      <c r="I821" s="15"/>
    </row>
    <row r="822" s="7" customFormat="true" ht="25" hidden="false" customHeight="true" outlineLevel="0" collapsed="false">
      <c r="A822" s="12" t="s">
        <v>1452</v>
      </c>
      <c r="B822" s="13" t="s">
        <v>1453</v>
      </c>
      <c r="C822" s="13" t="s">
        <v>1371</v>
      </c>
      <c r="D822" s="13" t="s">
        <v>398</v>
      </c>
      <c r="E822" s="13" t="s">
        <v>21</v>
      </c>
      <c r="F822" s="13" t="n">
        <v>42</v>
      </c>
      <c r="G822" s="13" t="s">
        <v>22</v>
      </c>
      <c r="H822" s="52"/>
      <c r="I822" s="15"/>
    </row>
    <row r="823" s="7" customFormat="true" ht="25" hidden="false" customHeight="true" outlineLevel="0" collapsed="false">
      <c r="A823" s="12" t="s">
        <v>1454</v>
      </c>
      <c r="B823" s="13" t="s">
        <v>1455</v>
      </c>
      <c r="C823" s="13" t="s">
        <v>1371</v>
      </c>
      <c r="D823" s="13" t="s">
        <v>147</v>
      </c>
      <c r="E823" s="13" t="s">
        <v>25</v>
      </c>
      <c r="F823" s="13" t="n">
        <v>47</v>
      </c>
      <c r="G823" s="13" t="s">
        <v>22</v>
      </c>
      <c r="H823" s="52"/>
      <c r="I823" s="15"/>
    </row>
    <row r="824" s="7" customFormat="true" ht="25" hidden="false" customHeight="true" outlineLevel="0" collapsed="false">
      <c r="A824" s="12" t="s">
        <v>1456</v>
      </c>
      <c r="B824" s="13" t="s">
        <v>1457</v>
      </c>
      <c r="C824" s="13" t="s">
        <v>1371</v>
      </c>
      <c r="D824" s="13" t="s">
        <v>398</v>
      </c>
      <c r="E824" s="13" t="s">
        <v>25</v>
      </c>
      <c r="F824" s="13" t="n">
        <v>48</v>
      </c>
      <c r="G824" s="13" t="s">
        <v>22</v>
      </c>
      <c r="H824" s="52"/>
      <c r="I824" s="15"/>
    </row>
    <row r="825" s="7" customFormat="true" ht="25" hidden="false" customHeight="true" outlineLevel="0" collapsed="false">
      <c r="A825" s="12" t="s">
        <v>1458</v>
      </c>
      <c r="B825" s="13" t="s">
        <v>1459</v>
      </c>
      <c r="C825" s="13" t="s">
        <v>1371</v>
      </c>
      <c r="D825" s="13" t="s">
        <v>147</v>
      </c>
      <c r="E825" s="13" t="s">
        <v>25</v>
      </c>
      <c r="F825" s="13" t="n">
        <v>35</v>
      </c>
      <c r="G825" s="13" t="s">
        <v>22</v>
      </c>
      <c r="H825" s="52"/>
      <c r="I825" s="15"/>
    </row>
    <row r="826" s="7" customFormat="true" ht="25" hidden="false" customHeight="true" outlineLevel="0" collapsed="false">
      <c r="A826" s="12" t="s">
        <v>1460</v>
      </c>
      <c r="B826" s="13" t="s">
        <v>1461</v>
      </c>
      <c r="C826" s="13" t="s">
        <v>1371</v>
      </c>
      <c r="D826" s="13" t="s">
        <v>147</v>
      </c>
      <c r="E826" s="13" t="s">
        <v>25</v>
      </c>
      <c r="F826" s="13" t="n">
        <v>46</v>
      </c>
      <c r="G826" s="13" t="s">
        <v>22</v>
      </c>
      <c r="H826" s="52"/>
      <c r="I826" s="15"/>
    </row>
    <row r="827" s="7" customFormat="true" ht="25" hidden="false" customHeight="true" outlineLevel="0" collapsed="false">
      <c r="A827" s="12" t="s">
        <v>1462</v>
      </c>
      <c r="B827" s="13" t="s">
        <v>1463</v>
      </c>
      <c r="C827" s="13" t="s">
        <v>1371</v>
      </c>
      <c r="D827" s="13" t="s">
        <v>147</v>
      </c>
      <c r="E827" s="13" t="s">
        <v>25</v>
      </c>
      <c r="F827" s="13" t="n">
        <v>29</v>
      </c>
      <c r="G827" s="13" t="s">
        <v>22</v>
      </c>
      <c r="H827" s="52"/>
      <c r="I827" s="15"/>
    </row>
    <row r="828" s="7" customFormat="true" ht="25" hidden="false" customHeight="true" outlineLevel="0" collapsed="false">
      <c r="A828" s="12" t="s">
        <v>1464</v>
      </c>
      <c r="B828" s="13" t="s">
        <v>1465</v>
      </c>
      <c r="C828" s="13" t="s">
        <v>1371</v>
      </c>
      <c r="D828" s="13" t="s">
        <v>147</v>
      </c>
      <c r="E828" s="13" t="s">
        <v>21</v>
      </c>
      <c r="F828" s="13" t="n">
        <v>37</v>
      </c>
      <c r="G828" s="13" t="s">
        <v>22</v>
      </c>
      <c r="H828" s="52"/>
      <c r="I828" s="15"/>
    </row>
    <row r="829" s="7" customFormat="true" ht="25" hidden="false" customHeight="true" outlineLevel="0" collapsed="false">
      <c r="A829" s="12" t="s">
        <v>1466</v>
      </c>
      <c r="B829" s="13" t="s">
        <v>1467</v>
      </c>
      <c r="C829" s="13" t="s">
        <v>1371</v>
      </c>
      <c r="D829" s="13" t="s">
        <v>147</v>
      </c>
      <c r="E829" s="13" t="s">
        <v>25</v>
      </c>
      <c r="F829" s="13" t="n">
        <v>35</v>
      </c>
      <c r="G829" s="13" t="s">
        <v>22</v>
      </c>
      <c r="H829" s="52"/>
      <c r="I829" s="15"/>
    </row>
    <row r="830" s="7" customFormat="true" ht="25" hidden="false" customHeight="true" outlineLevel="0" collapsed="false">
      <c r="A830" s="12" t="s">
        <v>1468</v>
      </c>
      <c r="B830" s="13" t="s">
        <v>1469</v>
      </c>
      <c r="C830" s="13" t="s">
        <v>1371</v>
      </c>
      <c r="D830" s="13" t="s">
        <v>147</v>
      </c>
      <c r="E830" s="13" t="s">
        <v>25</v>
      </c>
      <c r="F830" s="13" t="n">
        <v>57</v>
      </c>
      <c r="G830" s="13" t="s">
        <v>22</v>
      </c>
      <c r="H830" s="52"/>
      <c r="I830" s="15"/>
    </row>
    <row r="831" s="7" customFormat="true" ht="25" hidden="false" customHeight="true" outlineLevel="0" collapsed="false">
      <c r="A831" s="12" t="s">
        <v>1470</v>
      </c>
      <c r="B831" s="13" t="s">
        <v>1471</v>
      </c>
      <c r="C831" s="13" t="s">
        <v>1371</v>
      </c>
      <c r="D831" s="13" t="s">
        <v>147</v>
      </c>
      <c r="E831" s="13" t="s">
        <v>25</v>
      </c>
      <c r="F831" s="13" t="n">
        <v>49</v>
      </c>
      <c r="G831" s="13" t="s">
        <v>22</v>
      </c>
      <c r="H831" s="52"/>
      <c r="I831" s="15"/>
    </row>
    <row r="832" s="7" customFormat="true" ht="25" hidden="false" customHeight="true" outlineLevel="0" collapsed="false">
      <c r="A832" s="12" t="s">
        <v>1472</v>
      </c>
      <c r="B832" s="13" t="s">
        <v>1473</v>
      </c>
      <c r="C832" s="13" t="s">
        <v>1371</v>
      </c>
      <c r="D832" s="13" t="s">
        <v>147</v>
      </c>
      <c r="E832" s="13" t="s">
        <v>25</v>
      </c>
      <c r="F832" s="15" t="n">
        <v>47</v>
      </c>
      <c r="G832" s="13" t="s">
        <v>22</v>
      </c>
      <c r="H832" s="52"/>
      <c r="I832" s="15"/>
    </row>
    <row r="833" s="7" customFormat="true" ht="25" hidden="false" customHeight="true" outlineLevel="0" collapsed="false">
      <c r="A833" s="8" t="s">
        <v>3</v>
      </c>
      <c r="B833" s="5" t="s">
        <v>1474</v>
      </c>
      <c r="C833" s="5"/>
      <c r="D833" s="5"/>
      <c r="E833" s="5"/>
      <c r="F833" s="5" t="s">
        <v>5</v>
      </c>
      <c r="G833" s="19" t="n">
        <v>58669</v>
      </c>
      <c r="H833" s="5" t="s">
        <v>1</v>
      </c>
      <c r="I833" s="18" t="s">
        <v>1475</v>
      </c>
    </row>
    <row r="834" s="7" customFormat="true" ht="25" hidden="false" customHeight="true" outlineLevel="0" collapsed="false">
      <c r="A834" s="8" t="s">
        <v>6</v>
      </c>
      <c r="B834" s="5" t="s">
        <v>1476</v>
      </c>
      <c r="C834" s="5"/>
      <c r="D834" s="5"/>
      <c r="E834" s="5"/>
      <c r="F834" s="5" t="s">
        <v>8</v>
      </c>
      <c r="G834" s="5" t="s">
        <v>1371</v>
      </c>
      <c r="H834" s="5"/>
      <c r="I834" s="18"/>
    </row>
    <row r="835" s="7" customFormat="true" ht="25" hidden="false" customHeight="true" outlineLevel="0" collapsed="false">
      <c r="A835" s="10" t="s">
        <v>610</v>
      </c>
      <c r="B835" s="11" t="s">
        <v>11</v>
      </c>
      <c r="C835" s="5" t="s">
        <v>12</v>
      </c>
      <c r="D835" s="11" t="s">
        <v>611</v>
      </c>
      <c r="E835" s="11" t="s">
        <v>612</v>
      </c>
      <c r="F835" s="11" t="s">
        <v>613</v>
      </c>
      <c r="G835" s="5" t="s">
        <v>16</v>
      </c>
      <c r="H835" s="5"/>
      <c r="I835" s="18"/>
    </row>
    <row r="836" s="7" customFormat="true" ht="25" hidden="false" customHeight="true" outlineLevel="0" collapsed="false">
      <c r="A836" s="10"/>
      <c r="B836" s="11"/>
      <c r="C836" s="5"/>
      <c r="D836" s="5"/>
      <c r="E836" s="5"/>
      <c r="F836" s="5"/>
      <c r="G836" s="5"/>
      <c r="H836" s="5"/>
      <c r="I836" s="18"/>
    </row>
    <row r="837" s="7" customFormat="true" ht="25" hidden="false" customHeight="true" outlineLevel="0" collapsed="false">
      <c r="A837" s="101" t="s">
        <v>1477</v>
      </c>
      <c r="B837" s="13" t="s">
        <v>1478</v>
      </c>
      <c r="C837" s="51" t="s">
        <v>1371</v>
      </c>
      <c r="D837" s="52" t="s">
        <v>398</v>
      </c>
      <c r="E837" s="51" t="s">
        <v>25</v>
      </c>
      <c r="F837" s="52" t="n">
        <v>57</v>
      </c>
      <c r="G837" s="13" t="s">
        <v>22</v>
      </c>
      <c r="H837" s="52" t="n">
        <f aca="false">COUNTA(A837:A839)</f>
        <v>3</v>
      </c>
      <c r="I837" s="15"/>
    </row>
    <row r="838" s="7" customFormat="true" ht="25" hidden="false" customHeight="true" outlineLevel="0" collapsed="false">
      <c r="A838" s="101" t="s">
        <v>1479</v>
      </c>
      <c r="B838" s="13" t="s">
        <v>1480</v>
      </c>
      <c r="C838" s="51" t="s">
        <v>1371</v>
      </c>
      <c r="D838" s="51" t="s">
        <v>337</v>
      </c>
      <c r="E838" s="51" t="s">
        <v>25</v>
      </c>
      <c r="F838" s="51" t="n">
        <v>28</v>
      </c>
      <c r="G838" s="13" t="s">
        <v>22</v>
      </c>
      <c r="H838" s="52"/>
      <c r="I838" s="15"/>
    </row>
    <row r="839" s="7" customFormat="true" ht="25" hidden="false" customHeight="true" outlineLevel="0" collapsed="false">
      <c r="A839" s="101" t="s">
        <v>1481</v>
      </c>
      <c r="B839" s="13" t="s">
        <v>1482</v>
      </c>
      <c r="C839" s="51" t="s">
        <v>1371</v>
      </c>
      <c r="D839" s="51" t="s">
        <v>326</v>
      </c>
      <c r="E839" s="51" t="s">
        <v>25</v>
      </c>
      <c r="F839" s="51" t="n">
        <v>33</v>
      </c>
      <c r="G839" s="13" t="s">
        <v>22</v>
      </c>
      <c r="H839" s="52"/>
      <c r="I839" s="15"/>
    </row>
    <row r="840" s="7" customFormat="true" ht="25" hidden="false" customHeight="true" outlineLevel="0" collapsed="false">
      <c r="A840" s="8" t="s">
        <v>3</v>
      </c>
      <c r="B840" s="5" t="s">
        <v>1483</v>
      </c>
      <c r="C840" s="5"/>
      <c r="D840" s="5"/>
      <c r="E840" s="5"/>
      <c r="F840" s="5" t="s">
        <v>5</v>
      </c>
      <c r="G840" s="19" t="n">
        <v>71114</v>
      </c>
      <c r="H840" s="5" t="s">
        <v>1</v>
      </c>
      <c r="I840" s="102" t="s">
        <v>1484</v>
      </c>
    </row>
    <row r="841" s="7" customFormat="true" ht="25" hidden="false" customHeight="true" outlineLevel="0" collapsed="false">
      <c r="A841" s="8" t="s">
        <v>6</v>
      </c>
      <c r="B841" s="5" t="s">
        <v>1485</v>
      </c>
      <c r="C841" s="5"/>
      <c r="D841" s="5"/>
      <c r="E841" s="5"/>
      <c r="F841" s="5" t="s">
        <v>1211</v>
      </c>
      <c r="G841" s="5" t="s">
        <v>1371</v>
      </c>
      <c r="H841" s="5"/>
      <c r="I841" s="102"/>
    </row>
    <row r="842" s="7" customFormat="true" ht="25" hidden="false" customHeight="true" outlineLevel="0" collapsed="false">
      <c r="A842" s="10" t="s">
        <v>610</v>
      </c>
      <c r="B842" s="11" t="s">
        <v>11</v>
      </c>
      <c r="C842" s="5" t="s">
        <v>12</v>
      </c>
      <c r="D842" s="11" t="s">
        <v>611</v>
      </c>
      <c r="E842" s="11" t="s">
        <v>612</v>
      </c>
      <c r="F842" s="11" t="s">
        <v>613</v>
      </c>
      <c r="G842" s="5" t="s">
        <v>16</v>
      </c>
      <c r="H842" s="5"/>
      <c r="I842" s="102"/>
    </row>
    <row r="843" s="7" customFormat="true" ht="25" hidden="false" customHeight="true" outlineLevel="0" collapsed="false">
      <c r="A843" s="10"/>
      <c r="B843" s="11"/>
      <c r="C843" s="5"/>
      <c r="D843" s="5"/>
      <c r="E843" s="5"/>
      <c r="F843" s="5"/>
      <c r="G843" s="5"/>
      <c r="H843" s="5"/>
      <c r="I843" s="102"/>
    </row>
    <row r="844" s="7" customFormat="true" ht="25" hidden="false" customHeight="true" outlineLevel="0" collapsed="false">
      <c r="A844" s="12" t="s">
        <v>1486</v>
      </c>
      <c r="B844" s="13" t="s">
        <v>1487</v>
      </c>
      <c r="C844" s="13" t="s">
        <v>1371</v>
      </c>
      <c r="D844" s="13" t="s">
        <v>1488</v>
      </c>
      <c r="E844" s="13" t="s">
        <v>21</v>
      </c>
      <c r="F844" s="13" t="n">
        <v>44</v>
      </c>
      <c r="G844" s="77" t="s">
        <v>22</v>
      </c>
      <c r="H844" s="16" t="n">
        <f aca="false">COUNTA(A844:A865)</f>
        <v>22</v>
      </c>
      <c r="I844" s="15"/>
    </row>
    <row r="845" s="7" customFormat="true" ht="25" hidden="false" customHeight="true" outlineLevel="0" collapsed="false">
      <c r="A845" s="12" t="s">
        <v>1489</v>
      </c>
      <c r="B845" s="13" t="s">
        <v>1490</v>
      </c>
      <c r="C845" s="13" t="s">
        <v>1371</v>
      </c>
      <c r="D845" s="13" t="s">
        <v>1488</v>
      </c>
      <c r="E845" s="13" t="s">
        <v>25</v>
      </c>
      <c r="F845" s="13" t="n">
        <v>20</v>
      </c>
      <c r="G845" s="77" t="s">
        <v>22</v>
      </c>
      <c r="H845" s="16"/>
      <c r="I845" s="15"/>
    </row>
    <row r="846" s="7" customFormat="true" ht="25" hidden="false" customHeight="true" outlineLevel="0" collapsed="false">
      <c r="A846" s="12" t="s">
        <v>1491</v>
      </c>
      <c r="B846" s="13" t="s">
        <v>1492</v>
      </c>
      <c r="C846" s="13" t="s">
        <v>1371</v>
      </c>
      <c r="D846" s="13" t="s">
        <v>1488</v>
      </c>
      <c r="E846" s="13" t="s">
        <v>25</v>
      </c>
      <c r="F846" s="13" t="n">
        <v>54</v>
      </c>
      <c r="G846" s="77" t="s">
        <v>22</v>
      </c>
      <c r="H846" s="16"/>
      <c r="I846" s="15"/>
    </row>
    <row r="847" s="7" customFormat="true" ht="25" hidden="false" customHeight="true" outlineLevel="0" collapsed="false">
      <c r="A847" s="12" t="s">
        <v>1493</v>
      </c>
      <c r="B847" s="13" t="s">
        <v>1494</v>
      </c>
      <c r="C847" s="13" t="s">
        <v>1371</v>
      </c>
      <c r="D847" s="13" t="s">
        <v>1488</v>
      </c>
      <c r="E847" s="13" t="s">
        <v>21</v>
      </c>
      <c r="F847" s="13" t="n">
        <v>46</v>
      </c>
      <c r="G847" s="77" t="s">
        <v>22</v>
      </c>
      <c r="H847" s="16"/>
      <c r="I847" s="103"/>
    </row>
    <row r="848" s="7" customFormat="true" ht="25" hidden="false" customHeight="true" outlineLevel="0" collapsed="false">
      <c r="A848" s="12" t="s">
        <v>1495</v>
      </c>
      <c r="B848" s="13" t="s">
        <v>1496</v>
      </c>
      <c r="C848" s="13" t="s">
        <v>1371</v>
      </c>
      <c r="D848" s="13" t="s">
        <v>1488</v>
      </c>
      <c r="E848" s="13" t="s">
        <v>21</v>
      </c>
      <c r="F848" s="13" t="n">
        <v>46</v>
      </c>
      <c r="G848" s="77" t="s">
        <v>22</v>
      </c>
      <c r="H848" s="16"/>
      <c r="I848" s="103"/>
    </row>
    <row r="849" s="7" customFormat="true" ht="25" hidden="false" customHeight="true" outlineLevel="0" collapsed="false">
      <c r="A849" s="12" t="s">
        <v>1497</v>
      </c>
      <c r="B849" s="13" t="s">
        <v>1498</v>
      </c>
      <c r="C849" s="13" t="s">
        <v>1371</v>
      </c>
      <c r="D849" s="13" t="s">
        <v>1488</v>
      </c>
      <c r="E849" s="13" t="s">
        <v>21</v>
      </c>
      <c r="F849" s="13" t="n">
        <v>34</v>
      </c>
      <c r="G849" s="77" t="s">
        <v>22</v>
      </c>
      <c r="H849" s="16"/>
      <c r="I849" s="15"/>
    </row>
    <row r="850" s="7" customFormat="true" ht="25" hidden="false" customHeight="true" outlineLevel="0" collapsed="false">
      <c r="A850" s="12" t="s">
        <v>1499</v>
      </c>
      <c r="B850" s="13" t="s">
        <v>1500</v>
      </c>
      <c r="C850" s="13" t="s">
        <v>1371</v>
      </c>
      <c r="D850" s="13" t="s">
        <v>1488</v>
      </c>
      <c r="E850" s="13" t="s">
        <v>21</v>
      </c>
      <c r="F850" s="13" t="n">
        <v>58</v>
      </c>
      <c r="G850" s="77" t="s">
        <v>22</v>
      </c>
      <c r="H850" s="16"/>
      <c r="I850" s="15"/>
    </row>
    <row r="851" s="7" customFormat="true" ht="25" hidden="false" customHeight="true" outlineLevel="0" collapsed="false">
      <c r="A851" s="12" t="s">
        <v>1501</v>
      </c>
      <c r="B851" s="13" t="s">
        <v>1502</v>
      </c>
      <c r="C851" s="13" t="s">
        <v>1371</v>
      </c>
      <c r="D851" s="13" t="s">
        <v>1488</v>
      </c>
      <c r="E851" s="13" t="s">
        <v>25</v>
      </c>
      <c r="F851" s="13" t="n">
        <v>30</v>
      </c>
      <c r="G851" s="77" t="s">
        <v>22</v>
      </c>
      <c r="H851" s="16"/>
      <c r="I851" s="15"/>
    </row>
    <row r="852" s="7" customFormat="true" ht="25" hidden="false" customHeight="true" outlineLevel="0" collapsed="false">
      <c r="A852" s="12" t="s">
        <v>1503</v>
      </c>
      <c r="B852" s="13" t="s">
        <v>1504</v>
      </c>
      <c r="C852" s="13" t="s">
        <v>1371</v>
      </c>
      <c r="D852" s="13" t="s">
        <v>1488</v>
      </c>
      <c r="E852" s="13" t="s">
        <v>21</v>
      </c>
      <c r="F852" s="13" t="n">
        <v>47</v>
      </c>
      <c r="G852" s="77" t="s">
        <v>22</v>
      </c>
      <c r="H852" s="16"/>
      <c r="I852" s="15"/>
    </row>
    <row r="853" s="7" customFormat="true" ht="25" hidden="false" customHeight="true" outlineLevel="0" collapsed="false">
      <c r="A853" s="12" t="s">
        <v>1505</v>
      </c>
      <c r="B853" s="13" t="s">
        <v>1506</v>
      </c>
      <c r="C853" s="13" t="s">
        <v>1371</v>
      </c>
      <c r="D853" s="13" t="s">
        <v>1488</v>
      </c>
      <c r="E853" s="13" t="s">
        <v>21</v>
      </c>
      <c r="F853" s="13" t="n">
        <v>51</v>
      </c>
      <c r="G853" s="77" t="s">
        <v>22</v>
      </c>
      <c r="H853" s="16"/>
      <c r="I853" s="15"/>
    </row>
    <row r="854" s="7" customFormat="true" ht="25" hidden="false" customHeight="true" outlineLevel="0" collapsed="false">
      <c r="A854" s="12" t="s">
        <v>1507</v>
      </c>
      <c r="B854" s="13" t="s">
        <v>1508</v>
      </c>
      <c r="C854" s="13" t="s">
        <v>1371</v>
      </c>
      <c r="D854" s="13" t="s">
        <v>1488</v>
      </c>
      <c r="E854" s="13" t="s">
        <v>21</v>
      </c>
      <c r="F854" s="13" t="n">
        <v>47</v>
      </c>
      <c r="G854" s="77" t="s">
        <v>22</v>
      </c>
      <c r="H854" s="16"/>
      <c r="I854" s="15"/>
    </row>
    <row r="855" s="7" customFormat="true" ht="25" hidden="false" customHeight="true" outlineLevel="0" collapsed="false">
      <c r="A855" s="12" t="s">
        <v>1509</v>
      </c>
      <c r="B855" s="13" t="s">
        <v>1510</v>
      </c>
      <c r="C855" s="13" t="s">
        <v>1371</v>
      </c>
      <c r="D855" s="13" t="s">
        <v>1488</v>
      </c>
      <c r="E855" s="13" t="s">
        <v>21</v>
      </c>
      <c r="F855" s="13" t="n">
        <v>51</v>
      </c>
      <c r="G855" s="77" t="s">
        <v>22</v>
      </c>
      <c r="H855" s="16"/>
      <c r="I855" s="15"/>
    </row>
    <row r="856" s="7" customFormat="true" ht="25" hidden="false" customHeight="true" outlineLevel="0" collapsed="false">
      <c r="A856" s="12" t="s">
        <v>1511</v>
      </c>
      <c r="B856" s="13" t="s">
        <v>1512</v>
      </c>
      <c r="C856" s="13" t="s">
        <v>1371</v>
      </c>
      <c r="D856" s="13" t="s">
        <v>1488</v>
      </c>
      <c r="E856" s="13" t="s">
        <v>25</v>
      </c>
      <c r="F856" s="13" t="n">
        <v>57</v>
      </c>
      <c r="G856" s="77" t="s">
        <v>22</v>
      </c>
      <c r="H856" s="16"/>
      <c r="I856" s="15"/>
    </row>
    <row r="857" s="7" customFormat="true" ht="25" hidden="false" customHeight="true" outlineLevel="0" collapsed="false">
      <c r="A857" s="12" t="s">
        <v>1513</v>
      </c>
      <c r="B857" s="13" t="s">
        <v>1514</v>
      </c>
      <c r="C857" s="13" t="s">
        <v>1371</v>
      </c>
      <c r="D857" s="13" t="s">
        <v>1488</v>
      </c>
      <c r="E857" s="13" t="s">
        <v>25</v>
      </c>
      <c r="F857" s="13" t="n">
        <v>47</v>
      </c>
      <c r="G857" s="77" t="s">
        <v>22</v>
      </c>
      <c r="H857" s="16"/>
      <c r="I857" s="15"/>
    </row>
    <row r="858" s="7" customFormat="true" ht="25" hidden="false" customHeight="true" outlineLevel="0" collapsed="false">
      <c r="A858" s="12" t="s">
        <v>1515</v>
      </c>
      <c r="B858" s="13" t="s">
        <v>1516</v>
      </c>
      <c r="C858" s="13" t="s">
        <v>1371</v>
      </c>
      <c r="D858" s="13" t="s">
        <v>1488</v>
      </c>
      <c r="E858" s="13" t="s">
        <v>21</v>
      </c>
      <c r="F858" s="13" t="n">
        <v>57</v>
      </c>
      <c r="G858" s="77" t="s">
        <v>22</v>
      </c>
      <c r="H858" s="16"/>
      <c r="I858" s="15"/>
    </row>
    <row r="859" s="7" customFormat="true" ht="25" hidden="false" customHeight="true" outlineLevel="0" collapsed="false">
      <c r="A859" s="12" t="s">
        <v>1517</v>
      </c>
      <c r="B859" s="13" t="s">
        <v>1518</v>
      </c>
      <c r="C859" s="13" t="s">
        <v>1371</v>
      </c>
      <c r="D859" s="13" t="s">
        <v>1488</v>
      </c>
      <c r="E859" s="13" t="s">
        <v>21</v>
      </c>
      <c r="F859" s="13" t="n">
        <v>48</v>
      </c>
      <c r="G859" s="77" t="s">
        <v>22</v>
      </c>
      <c r="H859" s="16"/>
      <c r="I859" s="15"/>
    </row>
    <row r="860" s="7" customFormat="true" ht="25" hidden="false" customHeight="true" outlineLevel="0" collapsed="false">
      <c r="A860" s="12" t="s">
        <v>1519</v>
      </c>
      <c r="B860" s="13" t="s">
        <v>1520</v>
      </c>
      <c r="C860" s="13" t="s">
        <v>1371</v>
      </c>
      <c r="D860" s="13" t="s">
        <v>1488</v>
      </c>
      <c r="E860" s="13" t="s">
        <v>25</v>
      </c>
      <c r="F860" s="13" t="n">
        <v>59</v>
      </c>
      <c r="G860" s="77" t="s">
        <v>22</v>
      </c>
      <c r="H860" s="16"/>
      <c r="I860" s="15"/>
    </row>
    <row r="861" s="7" customFormat="true" ht="25" hidden="false" customHeight="true" outlineLevel="0" collapsed="false">
      <c r="A861" s="12" t="s">
        <v>1521</v>
      </c>
      <c r="B861" s="13" t="s">
        <v>1522</v>
      </c>
      <c r="C861" s="13" t="s">
        <v>1371</v>
      </c>
      <c r="D861" s="13" t="s">
        <v>1488</v>
      </c>
      <c r="E861" s="13" t="s">
        <v>21</v>
      </c>
      <c r="F861" s="13" t="n">
        <v>39</v>
      </c>
      <c r="G861" s="77" t="s">
        <v>22</v>
      </c>
      <c r="H861" s="16"/>
      <c r="I861" s="15"/>
    </row>
    <row r="862" s="7" customFormat="true" ht="25" hidden="false" customHeight="true" outlineLevel="0" collapsed="false">
      <c r="A862" s="12" t="s">
        <v>1523</v>
      </c>
      <c r="B862" s="13" t="s">
        <v>1524</v>
      </c>
      <c r="C862" s="13" t="s">
        <v>1371</v>
      </c>
      <c r="D862" s="13" t="s">
        <v>1488</v>
      </c>
      <c r="E862" s="13" t="s">
        <v>25</v>
      </c>
      <c r="F862" s="13" t="n">
        <v>44</v>
      </c>
      <c r="G862" s="77" t="s">
        <v>22</v>
      </c>
      <c r="H862" s="16"/>
      <c r="I862" s="15"/>
    </row>
    <row r="863" s="7" customFormat="true" ht="25" hidden="false" customHeight="true" outlineLevel="0" collapsed="false">
      <c r="A863" s="12" t="s">
        <v>1525</v>
      </c>
      <c r="B863" s="13" t="s">
        <v>1526</v>
      </c>
      <c r="C863" s="13" t="s">
        <v>1371</v>
      </c>
      <c r="D863" s="13" t="s">
        <v>561</v>
      </c>
      <c r="E863" s="13" t="s">
        <v>21</v>
      </c>
      <c r="F863" s="13" t="n">
        <v>53</v>
      </c>
      <c r="G863" s="77" t="s">
        <v>22</v>
      </c>
      <c r="H863" s="16"/>
      <c r="I863" s="15"/>
    </row>
    <row r="864" s="7" customFormat="true" ht="25" hidden="false" customHeight="true" outlineLevel="0" collapsed="false">
      <c r="A864" s="12" t="s">
        <v>1527</v>
      </c>
      <c r="B864" s="13" t="s">
        <v>1528</v>
      </c>
      <c r="C864" s="13" t="s">
        <v>1371</v>
      </c>
      <c r="D864" s="13" t="s">
        <v>1488</v>
      </c>
      <c r="E864" s="13" t="s">
        <v>25</v>
      </c>
      <c r="F864" s="13" t="n">
        <v>57</v>
      </c>
      <c r="G864" s="77" t="s">
        <v>22</v>
      </c>
      <c r="H864" s="16"/>
      <c r="I864" s="15"/>
    </row>
    <row r="865" s="7" customFormat="true" ht="25" hidden="false" customHeight="true" outlineLevel="0" collapsed="false">
      <c r="A865" s="12" t="s">
        <v>1529</v>
      </c>
      <c r="B865" s="13" t="s">
        <v>1530</v>
      </c>
      <c r="C865" s="13" t="s">
        <v>1371</v>
      </c>
      <c r="D865" s="13" t="s">
        <v>1488</v>
      </c>
      <c r="E865" s="13" t="s">
        <v>21</v>
      </c>
      <c r="F865" s="13" t="n">
        <v>51</v>
      </c>
      <c r="G865" s="77" t="s">
        <v>22</v>
      </c>
      <c r="H865" s="16"/>
      <c r="I865" s="15"/>
    </row>
    <row r="866" s="7" customFormat="true" ht="25" hidden="false" customHeight="true" outlineLevel="0" collapsed="false">
      <c r="A866" s="8" t="s">
        <v>3</v>
      </c>
      <c r="B866" s="5" t="s">
        <v>1531</v>
      </c>
      <c r="C866" s="5"/>
      <c r="D866" s="5"/>
      <c r="E866" s="5"/>
      <c r="F866" s="5" t="s">
        <v>5</v>
      </c>
      <c r="G866" s="19" t="n">
        <v>87923</v>
      </c>
      <c r="H866" s="5" t="s">
        <v>1</v>
      </c>
      <c r="I866" s="18" t="s">
        <v>1532</v>
      </c>
    </row>
    <row r="867" s="7" customFormat="true" ht="25" hidden="false" customHeight="true" outlineLevel="0" collapsed="false">
      <c r="A867" s="8" t="s">
        <v>6</v>
      </c>
      <c r="B867" s="5" t="s">
        <v>1533</v>
      </c>
      <c r="C867" s="5"/>
      <c r="D867" s="5"/>
      <c r="E867" s="5"/>
      <c r="F867" s="5" t="s">
        <v>8</v>
      </c>
      <c r="G867" s="5" t="s">
        <v>1371</v>
      </c>
      <c r="H867" s="5"/>
      <c r="I867" s="18"/>
    </row>
    <row r="868" s="7" customFormat="true" ht="25" hidden="false" customHeight="true" outlineLevel="0" collapsed="false">
      <c r="A868" s="10" t="s">
        <v>610</v>
      </c>
      <c r="B868" s="11" t="s">
        <v>11</v>
      </c>
      <c r="C868" s="5" t="s">
        <v>12</v>
      </c>
      <c r="D868" s="11" t="s">
        <v>611</v>
      </c>
      <c r="E868" s="11" t="s">
        <v>612</v>
      </c>
      <c r="F868" s="11" t="s">
        <v>613</v>
      </c>
      <c r="G868" s="5" t="s">
        <v>16</v>
      </c>
      <c r="H868" s="5"/>
      <c r="I868" s="18"/>
    </row>
    <row r="869" s="7" customFormat="true" ht="25" hidden="false" customHeight="true" outlineLevel="0" collapsed="false">
      <c r="A869" s="10"/>
      <c r="B869" s="11"/>
      <c r="C869" s="5"/>
      <c r="D869" s="5"/>
      <c r="E869" s="5"/>
      <c r="F869" s="5"/>
      <c r="G869" s="5"/>
      <c r="H869" s="5"/>
      <c r="I869" s="18"/>
    </row>
    <row r="870" s="7" customFormat="true" ht="25" hidden="false" customHeight="true" outlineLevel="0" collapsed="false">
      <c r="A870" s="12" t="s">
        <v>1534</v>
      </c>
      <c r="B870" s="104" t="n">
        <v>126670</v>
      </c>
      <c r="C870" s="13" t="s">
        <v>1371</v>
      </c>
      <c r="D870" s="13" t="s">
        <v>1535</v>
      </c>
      <c r="E870" s="13" t="s">
        <v>25</v>
      </c>
      <c r="F870" s="13" t="n">
        <v>22</v>
      </c>
      <c r="G870" s="13" t="s">
        <v>22</v>
      </c>
      <c r="H870" s="13" t="n">
        <f aca="false">COUNTA(A870:A873)</f>
        <v>4</v>
      </c>
      <c r="I870" s="15"/>
    </row>
    <row r="871" s="7" customFormat="true" ht="25" hidden="false" customHeight="true" outlineLevel="0" collapsed="false">
      <c r="A871" s="12" t="s">
        <v>1536</v>
      </c>
      <c r="B871" s="104" t="n">
        <v>128077</v>
      </c>
      <c r="C871" s="13" t="s">
        <v>1371</v>
      </c>
      <c r="D871" s="13" t="s">
        <v>1535</v>
      </c>
      <c r="E871" s="13" t="s">
        <v>25</v>
      </c>
      <c r="F871" s="13" t="n">
        <v>22</v>
      </c>
      <c r="G871" s="13" t="s">
        <v>22</v>
      </c>
      <c r="H871" s="13"/>
      <c r="I871" s="15"/>
    </row>
    <row r="872" s="7" customFormat="true" ht="25" hidden="false" customHeight="true" outlineLevel="0" collapsed="false">
      <c r="A872" s="12" t="s">
        <v>1537</v>
      </c>
      <c r="B872" s="104" t="n">
        <v>665957</v>
      </c>
      <c r="C872" s="13" t="s">
        <v>1371</v>
      </c>
      <c r="D872" s="13" t="s">
        <v>1535</v>
      </c>
      <c r="E872" s="13" t="s">
        <v>25</v>
      </c>
      <c r="F872" s="13" t="n">
        <v>45</v>
      </c>
      <c r="G872" s="13" t="s">
        <v>22</v>
      </c>
      <c r="H872" s="13"/>
      <c r="I872" s="15"/>
    </row>
    <row r="873" s="7" customFormat="true" ht="25" hidden="false" customHeight="true" outlineLevel="0" collapsed="false">
      <c r="A873" s="12" t="s">
        <v>1538</v>
      </c>
      <c r="B873" s="104" t="n">
        <v>276887</v>
      </c>
      <c r="C873" s="13" t="s">
        <v>1371</v>
      </c>
      <c r="D873" s="13" t="s">
        <v>1535</v>
      </c>
      <c r="E873" s="13" t="s">
        <v>25</v>
      </c>
      <c r="F873" s="13" t="n">
        <v>30</v>
      </c>
      <c r="G873" s="13" t="s">
        <v>22</v>
      </c>
      <c r="H873" s="13"/>
      <c r="I873" s="15"/>
    </row>
    <row r="874" s="7" customFormat="true" ht="25" hidden="false" customHeight="true" outlineLevel="0" collapsed="false">
      <c r="A874" s="8" t="s">
        <v>3</v>
      </c>
      <c r="B874" s="5" t="s">
        <v>1539</v>
      </c>
      <c r="C874" s="5"/>
      <c r="D874" s="5"/>
      <c r="E874" s="5"/>
      <c r="F874" s="5" t="s">
        <v>5</v>
      </c>
      <c r="G874" s="19" t="n">
        <v>87174</v>
      </c>
      <c r="H874" s="5" t="s">
        <v>1</v>
      </c>
      <c r="I874" s="102" t="s">
        <v>1532</v>
      </c>
    </row>
    <row r="875" s="7" customFormat="true" ht="25" hidden="false" customHeight="true" outlineLevel="0" collapsed="false">
      <c r="A875" s="8" t="s">
        <v>6</v>
      </c>
      <c r="B875" s="5" t="s">
        <v>1540</v>
      </c>
      <c r="C875" s="5"/>
      <c r="D875" s="5"/>
      <c r="E875" s="5"/>
      <c r="F875" s="5" t="s">
        <v>8</v>
      </c>
      <c r="G875" s="5" t="s">
        <v>1371</v>
      </c>
      <c r="H875" s="5"/>
      <c r="I875" s="102"/>
    </row>
    <row r="876" s="7" customFormat="true" ht="25" hidden="false" customHeight="true" outlineLevel="0" collapsed="false">
      <c r="A876" s="10" t="s">
        <v>610</v>
      </c>
      <c r="B876" s="11" t="s">
        <v>11</v>
      </c>
      <c r="C876" s="5" t="s">
        <v>12</v>
      </c>
      <c r="D876" s="11" t="s">
        <v>611</v>
      </c>
      <c r="E876" s="11" t="s">
        <v>612</v>
      </c>
      <c r="F876" s="11" t="s">
        <v>613</v>
      </c>
      <c r="G876" s="5" t="s">
        <v>16</v>
      </c>
      <c r="H876" s="5"/>
      <c r="I876" s="102"/>
    </row>
    <row r="877" s="7" customFormat="true" ht="25" hidden="false" customHeight="true" outlineLevel="0" collapsed="false">
      <c r="A877" s="10"/>
      <c r="B877" s="11"/>
      <c r="C877" s="5"/>
      <c r="D877" s="5"/>
      <c r="E877" s="5"/>
      <c r="F877" s="5"/>
      <c r="G877" s="5"/>
      <c r="H877" s="5"/>
      <c r="I877" s="102"/>
    </row>
    <row r="878" s="7" customFormat="true" ht="25" hidden="false" customHeight="true" outlineLevel="0" collapsed="false">
      <c r="A878" s="12" t="s">
        <v>1541</v>
      </c>
      <c r="B878" s="13" t="s">
        <v>1542</v>
      </c>
      <c r="C878" s="13" t="s">
        <v>1371</v>
      </c>
      <c r="D878" s="13" t="s">
        <v>1016</v>
      </c>
      <c r="E878" s="13" t="s">
        <v>25</v>
      </c>
      <c r="F878" s="13" t="n">
        <v>27</v>
      </c>
      <c r="G878" s="13" t="s">
        <v>22</v>
      </c>
      <c r="H878" s="23" t="n">
        <f aca="false">COUNTA(A878:A914)</f>
        <v>37</v>
      </c>
      <c r="I878" s="15"/>
    </row>
    <row r="879" s="7" customFormat="true" ht="25" hidden="false" customHeight="true" outlineLevel="0" collapsed="false">
      <c r="A879" s="12" t="s">
        <v>1543</v>
      </c>
      <c r="B879" s="13" t="s">
        <v>1544</v>
      </c>
      <c r="C879" s="13" t="s">
        <v>1371</v>
      </c>
      <c r="D879" s="13" t="s">
        <v>50</v>
      </c>
      <c r="E879" s="13" t="s">
        <v>25</v>
      </c>
      <c r="F879" s="13" t="n">
        <v>46</v>
      </c>
      <c r="G879" s="13" t="s">
        <v>22</v>
      </c>
      <c r="H879" s="23"/>
      <c r="I879" s="15"/>
    </row>
    <row r="880" s="7" customFormat="true" ht="25" hidden="false" customHeight="true" outlineLevel="0" collapsed="false">
      <c r="A880" s="12" t="s">
        <v>1545</v>
      </c>
      <c r="B880" s="13" t="s">
        <v>1546</v>
      </c>
      <c r="C880" s="13" t="s">
        <v>1371</v>
      </c>
      <c r="D880" s="13" t="s">
        <v>1547</v>
      </c>
      <c r="E880" s="13" t="s">
        <v>25</v>
      </c>
      <c r="F880" s="13" t="n">
        <v>29</v>
      </c>
      <c r="G880" s="13" t="s">
        <v>22</v>
      </c>
      <c r="H880" s="23"/>
      <c r="I880" s="15"/>
    </row>
    <row r="881" s="7" customFormat="true" ht="25" hidden="false" customHeight="true" outlineLevel="0" collapsed="false">
      <c r="A881" s="12" t="s">
        <v>1548</v>
      </c>
      <c r="B881" s="13" t="s">
        <v>1549</v>
      </c>
      <c r="C881" s="13" t="s">
        <v>1371</v>
      </c>
      <c r="D881" s="13" t="s">
        <v>110</v>
      </c>
      <c r="E881" s="13" t="s">
        <v>25</v>
      </c>
      <c r="F881" s="13" t="n">
        <v>49</v>
      </c>
      <c r="G881" s="13" t="s">
        <v>22</v>
      </c>
      <c r="H881" s="23"/>
      <c r="I881" s="15"/>
    </row>
    <row r="882" s="7" customFormat="true" ht="25" hidden="false" customHeight="true" outlineLevel="0" collapsed="false">
      <c r="A882" s="12" t="s">
        <v>1550</v>
      </c>
      <c r="B882" s="13" t="s">
        <v>1551</v>
      </c>
      <c r="C882" s="13" t="s">
        <v>1371</v>
      </c>
      <c r="D882" s="13" t="s">
        <v>50</v>
      </c>
      <c r="E882" s="13" t="s">
        <v>25</v>
      </c>
      <c r="F882" s="13" t="n">
        <v>57</v>
      </c>
      <c r="G882" s="13" t="s">
        <v>22</v>
      </c>
      <c r="H882" s="23"/>
      <c r="I882" s="15"/>
    </row>
    <row r="883" s="7" customFormat="true" ht="25" hidden="false" customHeight="true" outlineLevel="0" collapsed="false">
      <c r="A883" s="12" t="s">
        <v>1552</v>
      </c>
      <c r="B883" s="13" t="s">
        <v>1553</v>
      </c>
      <c r="C883" s="13" t="s">
        <v>1371</v>
      </c>
      <c r="D883" s="13" t="s">
        <v>110</v>
      </c>
      <c r="E883" s="13" t="s">
        <v>25</v>
      </c>
      <c r="F883" s="13" t="n">
        <v>52</v>
      </c>
      <c r="G883" s="13" t="s">
        <v>22</v>
      </c>
      <c r="H883" s="23"/>
      <c r="I883" s="15"/>
    </row>
    <row r="884" s="7" customFormat="true" ht="25" hidden="false" customHeight="true" outlineLevel="0" collapsed="false">
      <c r="A884" s="12" t="s">
        <v>1554</v>
      </c>
      <c r="B884" s="13" t="s">
        <v>1555</v>
      </c>
      <c r="C884" s="13" t="s">
        <v>1371</v>
      </c>
      <c r="D884" s="13" t="s">
        <v>1547</v>
      </c>
      <c r="E884" s="13" t="s">
        <v>25</v>
      </c>
      <c r="F884" s="13" t="n">
        <v>33</v>
      </c>
      <c r="G884" s="13" t="s">
        <v>22</v>
      </c>
      <c r="H884" s="23"/>
      <c r="I884" s="15"/>
    </row>
    <row r="885" s="7" customFormat="true" ht="25" hidden="false" customHeight="true" outlineLevel="0" collapsed="false">
      <c r="A885" s="12" t="s">
        <v>1556</v>
      </c>
      <c r="B885" s="13" t="s">
        <v>1557</v>
      </c>
      <c r="C885" s="13" t="s">
        <v>1371</v>
      </c>
      <c r="D885" s="13" t="s">
        <v>1016</v>
      </c>
      <c r="E885" s="13" t="s">
        <v>25</v>
      </c>
      <c r="F885" s="13" t="n">
        <v>41</v>
      </c>
      <c r="G885" s="13" t="s">
        <v>22</v>
      </c>
      <c r="H885" s="23"/>
      <c r="I885" s="15"/>
    </row>
    <row r="886" s="7" customFormat="true" ht="25" hidden="false" customHeight="true" outlineLevel="0" collapsed="false">
      <c r="A886" s="12" t="s">
        <v>1558</v>
      </c>
      <c r="B886" s="13" t="s">
        <v>1559</v>
      </c>
      <c r="C886" s="13" t="s">
        <v>1371</v>
      </c>
      <c r="D886" s="13" t="s">
        <v>110</v>
      </c>
      <c r="E886" s="13" t="s">
        <v>25</v>
      </c>
      <c r="F886" s="13" t="n">
        <v>34</v>
      </c>
      <c r="G886" s="13" t="s">
        <v>22</v>
      </c>
      <c r="H886" s="23"/>
      <c r="I886" s="15"/>
    </row>
    <row r="887" s="7" customFormat="true" ht="25" hidden="false" customHeight="true" outlineLevel="0" collapsed="false">
      <c r="A887" s="12" t="s">
        <v>1560</v>
      </c>
      <c r="B887" s="13" t="s">
        <v>1561</v>
      </c>
      <c r="C887" s="13" t="s">
        <v>1371</v>
      </c>
      <c r="D887" s="13" t="s">
        <v>110</v>
      </c>
      <c r="E887" s="13" t="s">
        <v>25</v>
      </c>
      <c r="F887" s="13" t="n">
        <v>32</v>
      </c>
      <c r="G887" s="13" t="s">
        <v>22</v>
      </c>
      <c r="H887" s="23"/>
      <c r="I887" s="15"/>
    </row>
    <row r="888" s="7" customFormat="true" ht="25" hidden="false" customHeight="true" outlineLevel="0" collapsed="false">
      <c r="A888" s="12" t="s">
        <v>1562</v>
      </c>
      <c r="B888" s="13" t="s">
        <v>1563</v>
      </c>
      <c r="C888" s="13" t="s">
        <v>1371</v>
      </c>
      <c r="D888" s="13" t="s">
        <v>114</v>
      </c>
      <c r="E888" s="13" t="s">
        <v>21</v>
      </c>
      <c r="F888" s="13" t="n">
        <v>44</v>
      </c>
      <c r="G888" s="13" t="s">
        <v>22</v>
      </c>
      <c r="H888" s="23"/>
      <c r="I888" s="15"/>
    </row>
    <row r="889" s="7" customFormat="true" ht="25" hidden="false" customHeight="true" outlineLevel="0" collapsed="false">
      <c r="A889" s="12" t="s">
        <v>1564</v>
      </c>
      <c r="B889" s="13" t="s">
        <v>1565</v>
      </c>
      <c r="C889" s="13" t="s">
        <v>1371</v>
      </c>
      <c r="D889" s="13" t="s">
        <v>1016</v>
      </c>
      <c r="E889" s="13" t="s">
        <v>25</v>
      </c>
      <c r="F889" s="13" t="n">
        <v>33</v>
      </c>
      <c r="G889" s="13" t="s">
        <v>22</v>
      </c>
      <c r="H889" s="23"/>
      <c r="I889" s="15"/>
    </row>
    <row r="890" s="7" customFormat="true" ht="25" hidden="false" customHeight="true" outlineLevel="0" collapsed="false">
      <c r="A890" s="12" t="s">
        <v>1566</v>
      </c>
      <c r="B890" s="13" t="s">
        <v>1567</v>
      </c>
      <c r="C890" s="13" t="s">
        <v>1371</v>
      </c>
      <c r="D890" s="13" t="s">
        <v>1016</v>
      </c>
      <c r="E890" s="13" t="s">
        <v>25</v>
      </c>
      <c r="F890" s="13" t="n">
        <v>36</v>
      </c>
      <c r="G890" s="13" t="s">
        <v>22</v>
      </c>
      <c r="H890" s="23"/>
      <c r="I890" s="15"/>
    </row>
    <row r="891" s="7" customFormat="true" ht="25" hidden="false" customHeight="true" outlineLevel="0" collapsed="false">
      <c r="A891" s="12" t="s">
        <v>1568</v>
      </c>
      <c r="B891" s="13" t="s">
        <v>1569</v>
      </c>
      <c r="C891" s="13" t="s">
        <v>1371</v>
      </c>
      <c r="D891" s="13" t="s">
        <v>114</v>
      </c>
      <c r="E891" s="13" t="s">
        <v>25</v>
      </c>
      <c r="F891" s="13" t="n">
        <v>57</v>
      </c>
      <c r="G891" s="13" t="s">
        <v>22</v>
      </c>
      <c r="H891" s="23"/>
      <c r="I891" s="15"/>
    </row>
    <row r="892" s="7" customFormat="true" ht="25" hidden="false" customHeight="true" outlineLevel="0" collapsed="false">
      <c r="A892" s="12" t="s">
        <v>1570</v>
      </c>
      <c r="B892" s="13" t="s">
        <v>1571</v>
      </c>
      <c r="C892" s="13" t="s">
        <v>1371</v>
      </c>
      <c r="D892" s="13" t="s">
        <v>50</v>
      </c>
      <c r="E892" s="13" t="s">
        <v>25</v>
      </c>
      <c r="F892" s="13" t="n">
        <v>55</v>
      </c>
      <c r="G892" s="13" t="s">
        <v>22</v>
      </c>
      <c r="H892" s="23"/>
      <c r="I892" s="15"/>
    </row>
    <row r="893" s="7" customFormat="true" ht="25" hidden="false" customHeight="true" outlineLevel="0" collapsed="false">
      <c r="A893" s="12" t="s">
        <v>1572</v>
      </c>
      <c r="B893" s="13" t="s">
        <v>1573</v>
      </c>
      <c r="C893" s="13" t="s">
        <v>1371</v>
      </c>
      <c r="D893" s="13" t="s">
        <v>1547</v>
      </c>
      <c r="E893" s="13" t="s">
        <v>25</v>
      </c>
      <c r="F893" s="13" t="n">
        <v>57</v>
      </c>
      <c r="G893" s="13" t="s">
        <v>22</v>
      </c>
      <c r="H893" s="23"/>
      <c r="I893" s="15"/>
    </row>
    <row r="894" s="7" customFormat="true" ht="25" hidden="false" customHeight="true" outlineLevel="0" collapsed="false">
      <c r="A894" s="12" t="s">
        <v>1574</v>
      </c>
      <c r="B894" s="13" t="s">
        <v>1575</v>
      </c>
      <c r="C894" s="13" t="s">
        <v>1371</v>
      </c>
      <c r="D894" s="13" t="s">
        <v>398</v>
      </c>
      <c r="E894" s="13" t="s">
        <v>25</v>
      </c>
      <c r="F894" s="13" t="n">
        <v>57</v>
      </c>
      <c r="G894" s="13" t="s">
        <v>22</v>
      </c>
      <c r="H894" s="23"/>
      <c r="I894" s="15"/>
    </row>
    <row r="895" s="7" customFormat="true" ht="25" hidden="false" customHeight="true" outlineLevel="0" collapsed="false">
      <c r="A895" s="12" t="s">
        <v>1576</v>
      </c>
      <c r="B895" s="13" t="s">
        <v>1577</v>
      </c>
      <c r="C895" s="13" t="s">
        <v>1371</v>
      </c>
      <c r="D895" s="13" t="s">
        <v>1547</v>
      </c>
      <c r="E895" s="13" t="s">
        <v>25</v>
      </c>
      <c r="F895" s="13" t="n">
        <v>26</v>
      </c>
      <c r="G895" s="13" t="s">
        <v>22</v>
      </c>
      <c r="H895" s="23"/>
      <c r="I895" s="15"/>
    </row>
    <row r="896" s="7" customFormat="true" ht="25" hidden="false" customHeight="true" outlineLevel="0" collapsed="false">
      <c r="A896" s="12" t="s">
        <v>1578</v>
      </c>
      <c r="B896" s="13" t="s">
        <v>1579</v>
      </c>
      <c r="C896" s="13" t="s">
        <v>1371</v>
      </c>
      <c r="D896" s="13" t="s">
        <v>398</v>
      </c>
      <c r="E896" s="13" t="s">
        <v>25</v>
      </c>
      <c r="F896" s="13" t="n">
        <v>43</v>
      </c>
      <c r="G896" s="13" t="s">
        <v>22</v>
      </c>
      <c r="H896" s="23"/>
      <c r="I896" s="15"/>
    </row>
    <row r="897" s="7" customFormat="true" ht="25" hidden="false" customHeight="true" outlineLevel="0" collapsed="false">
      <c r="A897" s="12" t="s">
        <v>1580</v>
      </c>
      <c r="B897" s="13" t="s">
        <v>1581</v>
      </c>
      <c r="C897" s="13" t="s">
        <v>1371</v>
      </c>
      <c r="D897" s="13" t="s">
        <v>114</v>
      </c>
      <c r="E897" s="13" t="s">
        <v>25</v>
      </c>
      <c r="F897" s="13" t="n">
        <v>48</v>
      </c>
      <c r="G897" s="13" t="s">
        <v>28</v>
      </c>
      <c r="H897" s="23"/>
      <c r="I897" s="15"/>
    </row>
    <row r="898" s="7" customFormat="true" ht="25" hidden="false" customHeight="true" outlineLevel="0" collapsed="false">
      <c r="A898" s="12" t="s">
        <v>1582</v>
      </c>
      <c r="B898" s="13" t="s">
        <v>1583</v>
      </c>
      <c r="C898" s="13" t="s">
        <v>1371</v>
      </c>
      <c r="D898" s="13" t="s">
        <v>1016</v>
      </c>
      <c r="E898" s="13" t="s">
        <v>25</v>
      </c>
      <c r="F898" s="13" t="n">
        <v>37</v>
      </c>
      <c r="G898" s="13" t="s">
        <v>22</v>
      </c>
      <c r="H898" s="23"/>
      <c r="I898" s="15"/>
    </row>
    <row r="899" s="7" customFormat="true" ht="25" hidden="false" customHeight="true" outlineLevel="0" collapsed="false">
      <c r="A899" s="12" t="s">
        <v>1584</v>
      </c>
      <c r="B899" s="13" t="s">
        <v>1585</v>
      </c>
      <c r="C899" s="13" t="s">
        <v>1371</v>
      </c>
      <c r="D899" s="13" t="s">
        <v>1016</v>
      </c>
      <c r="E899" s="13" t="s">
        <v>25</v>
      </c>
      <c r="F899" s="13" t="n">
        <v>38</v>
      </c>
      <c r="G899" s="13" t="s">
        <v>22</v>
      </c>
      <c r="H899" s="23"/>
      <c r="I899" s="15"/>
    </row>
    <row r="900" s="7" customFormat="true" ht="25" hidden="false" customHeight="true" outlineLevel="0" collapsed="false">
      <c r="A900" s="12" t="s">
        <v>1586</v>
      </c>
      <c r="B900" s="13" t="s">
        <v>1587</v>
      </c>
      <c r="C900" s="13" t="s">
        <v>1371</v>
      </c>
      <c r="D900" s="13" t="s">
        <v>1547</v>
      </c>
      <c r="E900" s="13" t="s">
        <v>25</v>
      </c>
      <c r="F900" s="13" t="n">
        <v>41</v>
      </c>
      <c r="G900" s="13" t="s">
        <v>22</v>
      </c>
      <c r="H900" s="23"/>
      <c r="I900" s="15"/>
    </row>
    <row r="901" s="7" customFormat="true" ht="25" hidden="false" customHeight="true" outlineLevel="0" collapsed="false">
      <c r="A901" s="12" t="s">
        <v>1588</v>
      </c>
      <c r="B901" s="13" t="s">
        <v>1589</v>
      </c>
      <c r="C901" s="13" t="s">
        <v>1371</v>
      </c>
      <c r="D901" s="13" t="s">
        <v>114</v>
      </c>
      <c r="E901" s="13" t="s">
        <v>25</v>
      </c>
      <c r="F901" s="13" t="n">
        <v>51</v>
      </c>
      <c r="G901" s="13" t="s">
        <v>22</v>
      </c>
      <c r="H901" s="23"/>
      <c r="I901" s="15"/>
    </row>
    <row r="902" s="7" customFormat="true" ht="25" hidden="false" customHeight="true" outlineLevel="0" collapsed="false">
      <c r="A902" s="12" t="s">
        <v>1590</v>
      </c>
      <c r="B902" s="13" t="s">
        <v>1591</v>
      </c>
      <c r="C902" s="13" t="s">
        <v>1371</v>
      </c>
      <c r="D902" s="13" t="s">
        <v>1308</v>
      </c>
      <c r="E902" s="13" t="s">
        <v>25</v>
      </c>
      <c r="F902" s="13" t="n">
        <v>43</v>
      </c>
      <c r="G902" s="13" t="s">
        <v>22</v>
      </c>
      <c r="H902" s="23"/>
      <c r="I902" s="15"/>
    </row>
    <row r="903" s="7" customFormat="true" ht="25" hidden="false" customHeight="true" outlineLevel="0" collapsed="false">
      <c r="A903" s="12" t="s">
        <v>1592</v>
      </c>
      <c r="B903" s="13" t="s">
        <v>1593</v>
      </c>
      <c r="C903" s="13" t="s">
        <v>1371</v>
      </c>
      <c r="D903" s="13" t="s">
        <v>50</v>
      </c>
      <c r="E903" s="13" t="s">
        <v>25</v>
      </c>
      <c r="F903" s="13" t="n">
        <v>49</v>
      </c>
      <c r="G903" s="13" t="s">
        <v>22</v>
      </c>
      <c r="H903" s="23"/>
      <c r="I903" s="15"/>
    </row>
    <row r="904" s="7" customFormat="true" ht="25" hidden="false" customHeight="true" outlineLevel="0" collapsed="false">
      <c r="A904" s="12" t="s">
        <v>1594</v>
      </c>
      <c r="B904" s="13" t="s">
        <v>1595</v>
      </c>
      <c r="C904" s="13" t="s">
        <v>1371</v>
      </c>
      <c r="D904" s="13" t="s">
        <v>1016</v>
      </c>
      <c r="E904" s="13" t="s">
        <v>25</v>
      </c>
      <c r="F904" s="13" t="n">
        <v>49</v>
      </c>
      <c r="G904" s="13" t="s">
        <v>22</v>
      </c>
      <c r="H904" s="23"/>
      <c r="I904" s="15"/>
    </row>
    <row r="905" s="7" customFormat="true" ht="25" hidden="false" customHeight="true" outlineLevel="0" collapsed="false">
      <c r="A905" s="12" t="s">
        <v>1596</v>
      </c>
      <c r="B905" s="13" t="s">
        <v>1597</v>
      </c>
      <c r="C905" s="13" t="s">
        <v>1371</v>
      </c>
      <c r="D905" s="13" t="s">
        <v>398</v>
      </c>
      <c r="E905" s="13" t="s">
        <v>25</v>
      </c>
      <c r="F905" s="13" t="n">
        <v>34</v>
      </c>
      <c r="G905" s="13" t="s">
        <v>22</v>
      </c>
      <c r="H905" s="23"/>
      <c r="I905" s="15"/>
    </row>
    <row r="906" s="7" customFormat="true" ht="25" hidden="false" customHeight="true" outlineLevel="0" collapsed="false">
      <c r="A906" s="12" t="s">
        <v>1598</v>
      </c>
      <c r="B906" s="13" t="s">
        <v>1599</v>
      </c>
      <c r="C906" s="13" t="s">
        <v>1371</v>
      </c>
      <c r="D906" s="13" t="s">
        <v>110</v>
      </c>
      <c r="E906" s="13" t="s">
        <v>25</v>
      </c>
      <c r="F906" s="13" t="n">
        <v>26</v>
      </c>
      <c r="G906" s="13" t="s">
        <v>22</v>
      </c>
      <c r="H906" s="23"/>
      <c r="I906" s="15"/>
    </row>
    <row r="907" s="7" customFormat="true" ht="25" hidden="false" customHeight="true" outlineLevel="0" collapsed="false">
      <c r="A907" s="12" t="s">
        <v>1600</v>
      </c>
      <c r="B907" s="13" t="s">
        <v>1601</v>
      </c>
      <c r="C907" s="13" t="s">
        <v>1371</v>
      </c>
      <c r="D907" s="13" t="s">
        <v>114</v>
      </c>
      <c r="E907" s="13" t="s">
        <v>25</v>
      </c>
      <c r="F907" s="13" t="n">
        <v>26</v>
      </c>
      <c r="G907" s="13" t="s">
        <v>22</v>
      </c>
      <c r="H907" s="23"/>
      <c r="I907" s="15"/>
    </row>
    <row r="908" s="7" customFormat="true" ht="25" hidden="false" customHeight="true" outlineLevel="0" collapsed="false">
      <c r="A908" s="12" t="s">
        <v>1602</v>
      </c>
      <c r="B908" s="13" t="s">
        <v>1603</v>
      </c>
      <c r="C908" s="13" t="s">
        <v>1371</v>
      </c>
      <c r="D908" s="13" t="s">
        <v>1308</v>
      </c>
      <c r="E908" s="13" t="s">
        <v>25</v>
      </c>
      <c r="F908" s="13" t="n">
        <v>39</v>
      </c>
      <c r="G908" s="13" t="s">
        <v>22</v>
      </c>
      <c r="H908" s="23"/>
      <c r="I908" s="15"/>
    </row>
    <row r="909" s="7" customFormat="true" ht="25" hidden="false" customHeight="true" outlineLevel="0" collapsed="false">
      <c r="A909" s="12" t="s">
        <v>1604</v>
      </c>
      <c r="B909" s="13" t="s">
        <v>1605</v>
      </c>
      <c r="C909" s="13" t="s">
        <v>1371</v>
      </c>
      <c r="D909" s="13" t="s">
        <v>1547</v>
      </c>
      <c r="E909" s="13" t="s">
        <v>25</v>
      </c>
      <c r="F909" s="13" t="n">
        <v>57</v>
      </c>
      <c r="G909" s="13" t="s">
        <v>22</v>
      </c>
      <c r="H909" s="23"/>
      <c r="I909" s="15"/>
    </row>
    <row r="910" s="7" customFormat="true" ht="25" hidden="false" customHeight="true" outlineLevel="0" collapsed="false">
      <c r="A910" s="12" t="s">
        <v>1606</v>
      </c>
      <c r="B910" s="13" t="s">
        <v>1607</v>
      </c>
      <c r="C910" s="13" t="s">
        <v>1371</v>
      </c>
      <c r="D910" s="13" t="s">
        <v>50</v>
      </c>
      <c r="E910" s="13" t="s">
        <v>25</v>
      </c>
      <c r="F910" s="13" t="n">
        <v>66</v>
      </c>
      <c r="G910" s="13" t="s">
        <v>22</v>
      </c>
      <c r="H910" s="23"/>
      <c r="I910" s="15"/>
    </row>
    <row r="911" s="7" customFormat="true" ht="25" hidden="false" customHeight="true" outlineLevel="0" collapsed="false">
      <c r="A911" s="12" t="s">
        <v>1608</v>
      </c>
      <c r="B911" s="13" t="s">
        <v>1609</v>
      </c>
      <c r="C911" s="13" t="s">
        <v>1371</v>
      </c>
      <c r="D911" s="13" t="s">
        <v>110</v>
      </c>
      <c r="E911" s="13" t="s">
        <v>25</v>
      </c>
      <c r="F911" s="13" t="n">
        <v>56</v>
      </c>
      <c r="G911" s="13" t="s">
        <v>22</v>
      </c>
      <c r="H911" s="23"/>
      <c r="I911" s="15"/>
    </row>
    <row r="912" s="7" customFormat="true" ht="25" hidden="false" customHeight="true" outlineLevel="0" collapsed="false">
      <c r="A912" s="12" t="s">
        <v>1610</v>
      </c>
      <c r="B912" s="13" t="s">
        <v>1611</v>
      </c>
      <c r="C912" s="13" t="s">
        <v>1371</v>
      </c>
      <c r="D912" s="13" t="s">
        <v>1016</v>
      </c>
      <c r="E912" s="13" t="s">
        <v>25</v>
      </c>
      <c r="F912" s="13" t="n">
        <v>41</v>
      </c>
      <c r="G912" s="13" t="s">
        <v>22</v>
      </c>
      <c r="H912" s="23"/>
      <c r="I912" s="15"/>
    </row>
    <row r="913" s="7" customFormat="true" ht="25" hidden="false" customHeight="true" outlineLevel="0" collapsed="false">
      <c r="A913" s="12" t="s">
        <v>1612</v>
      </c>
      <c r="B913" s="13" t="s">
        <v>1613</v>
      </c>
      <c r="C913" s="13" t="s">
        <v>1371</v>
      </c>
      <c r="D913" s="13" t="s">
        <v>50</v>
      </c>
      <c r="E913" s="13" t="s">
        <v>25</v>
      </c>
      <c r="F913" s="13" t="n">
        <v>54</v>
      </c>
      <c r="G913" s="13" t="s">
        <v>22</v>
      </c>
      <c r="H913" s="23"/>
      <c r="I913" s="15"/>
    </row>
    <row r="914" s="7" customFormat="true" ht="25" hidden="false" customHeight="true" outlineLevel="0" collapsed="false">
      <c r="A914" s="12" t="s">
        <v>1614</v>
      </c>
      <c r="B914" s="13" t="s">
        <v>1615</v>
      </c>
      <c r="C914" s="13" t="s">
        <v>1371</v>
      </c>
      <c r="D914" s="13" t="s">
        <v>114</v>
      </c>
      <c r="E914" s="13" t="s">
        <v>21</v>
      </c>
      <c r="F914" s="13" t="n">
        <v>49</v>
      </c>
      <c r="G914" s="13" t="s">
        <v>22</v>
      </c>
      <c r="H914" s="23"/>
      <c r="I914" s="15"/>
    </row>
    <row r="915" s="7" customFormat="true" ht="25" hidden="false" customHeight="true" outlineLevel="0" collapsed="false">
      <c r="A915" s="22" t="s">
        <v>75</v>
      </c>
      <c r="B915" s="22"/>
      <c r="C915" s="22"/>
      <c r="D915" s="22"/>
      <c r="E915" s="22"/>
      <c r="F915" s="22"/>
      <c r="G915" s="22"/>
      <c r="H915" s="5" t="s">
        <v>1</v>
      </c>
      <c r="I915" s="102" t="s">
        <v>1616</v>
      </c>
    </row>
    <row r="916" s="7" customFormat="true" ht="25" hidden="false" customHeight="true" outlineLevel="0" collapsed="false">
      <c r="A916" s="8" t="s">
        <v>3</v>
      </c>
      <c r="B916" s="5" t="s">
        <v>1617</v>
      </c>
      <c r="C916" s="5"/>
      <c r="D916" s="5"/>
      <c r="E916" s="5"/>
      <c r="F916" s="5" t="s">
        <v>5</v>
      </c>
      <c r="G916" s="19" t="n">
        <v>61504</v>
      </c>
      <c r="H916" s="5"/>
      <c r="I916" s="102"/>
    </row>
    <row r="917" s="7" customFormat="true" ht="25" hidden="false" customHeight="true" outlineLevel="0" collapsed="false">
      <c r="A917" s="8" t="s">
        <v>6</v>
      </c>
      <c r="B917" s="5" t="s">
        <v>1618</v>
      </c>
      <c r="C917" s="5"/>
      <c r="D917" s="5"/>
      <c r="E917" s="5"/>
      <c r="F917" s="5" t="s">
        <v>8</v>
      </c>
      <c r="G917" s="5" t="s">
        <v>1371</v>
      </c>
      <c r="H917" s="5"/>
      <c r="I917" s="102"/>
    </row>
    <row r="918" s="7" customFormat="true" ht="25" hidden="false" customHeight="true" outlineLevel="0" collapsed="false">
      <c r="A918" s="10" t="s">
        <v>610</v>
      </c>
      <c r="B918" s="11" t="s">
        <v>11</v>
      </c>
      <c r="C918" s="5" t="s">
        <v>12</v>
      </c>
      <c r="D918" s="11" t="s">
        <v>611</v>
      </c>
      <c r="E918" s="11" t="s">
        <v>612</v>
      </c>
      <c r="F918" s="11" t="s">
        <v>613</v>
      </c>
      <c r="G918" s="5" t="s">
        <v>16</v>
      </c>
      <c r="H918" s="5"/>
      <c r="I918" s="102"/>
    </row>
    <row r="919" s="7" customFormat="true" ht="25" hidden="false" customHeight="true" outlineLevel="0" collapsed="false">
      <c r="A919" s="10"/>
      <c r="B919" s="11"/>
      <c r="C919" s="5"/>
      <c r="D919" s="5"/>
      <c r="E919" s="5"/>
      <c r="F919" s="5"/>
      <c r="G919" s="5"/>
      <c r="H919" s="5"/>
      <c r="I919" s="18"/>
    </row>
    <row r="920" s="7" customFormat="true" ht="25" hidden="false" customHeight="true" outlineLevel="0" collapsed="false">
      <c r="A920" s="105" t="s">
        <v>1619</v>
      </c>
      <c r="B920" s="104" t="n">
        <v>410227</v>
      </c>
      <c r="C920" s="51" t="s">
        <v>1371</v>
      </c>
      <c r="D920" s="51" t="s">
        <v>1620</v>
      </c>
      <c r="E920" s="106" t="s">
        <v>25</v>
      </c>
      <c r="F920" s="107" t="n">
        <v>66</v>
      </c>
      <c r="G920" s="106" t="s">
        <v>22</v>
      </c>
      <c r="H920" s="51" t="n">
        <f aca="false">COUNTA(A920:A922)</f>
        <v>3</v>
      </c>
      <c r="I920" s="15"/>
    </row>
    <row r="921" s="7" customFormat="true" ht="25" hidden="false" customHeight="true" outlineLevel="0" collapsed="false">
      <c r="A921" s="105" t="s">
        <v>1621</v>
      </c>
      <c r="B921" s="104" t="n">
        <v>515877</v>
      </c>
      <c r="C921" s="51" t="s">
        <v>1371</v>
      </c>
      <c r="D921" s="51" t="s">
        <v>1087</v>
      </c>
      <c r="E921" s="106" t="s">
        <v>21</v>
      </c>
      <c r="F921" s="107" t="n">
        <v>62</v>
      </c>
      <c r="G921" s="106" t="s">
        <v>22</v>
      </c>
      <c r="H921" s="51"/>
      <c r="I921" s="15"/>
    </row>
    <row r="922" s="7" customFormat="true" ht="25" hidden="false" customHeight="true" outlineLevel="0" collapsed="false">
      <c r="A922" s="105" t="s">
        <v>1622</v>
      </c>
      <c r="B922" s="104" t="n">
        <v>394297</v>
      </c>
      <c r="C922" s="51" t="s">
        <v>1371</v>
      </c>
      <c r="D922" s="51" t="s">
        <v>1620</v>
      </c>
      <c r="E922" s="106" t="s">
        <v>25</v>
      </c>
      <c r="F922" s="107" t="n">
        <v>31</v>
      </c>
      <c r="G922" s="106" t="s">
        <v>22</v>
      </c>
      <c r="H922" s="51"/>
      <c r="I922" s="15"/>
    </row>
    <row r="923" s="7" customFormat="true" ht="25" hidden="false" customHeight="true" outlineLevel="0" collapsed="false">
      <c r="A923" s="8" t="s">
        <v>3</v>
      </c>
      <c r="B923" s="5" t="s">
        <v>1623</v>
      </c>
      <c r="C923" s="5"/>
      <c r="D923" s="5"/>
      <c r="E923" s="5"/>
      <c r="F923" s="5" t="s">
        <v>5</v>
      </c>
      <c r="G923" s="19" t="n">
        <v>70930</v>
      </c>
      <c r="H923" s="5" t="s">
        <v>1</v>
      </c>
      <c r="I923" s="102" t="s">
        <v>1624</v>
      </c>
    </row>
    <row r="924" s="7" customFormat="true" ht="25" hidden="false" customHeight="true" outlineLevel="0" collapsed="false">
      <c r="A924" s="8" t="s">
        <v>6</v>
      </c>
      <c r="B924" s="5" t="s">
        <v>1618</v>
      </c>
      <c r="C924" s="5"/>
      <c r="D924" s="5"/>
      <c r="E924" s="5"/>
      <c r="F924" s="5" t="s">
        <v>8</v>
      </c>
      <c r="G924" s="5" t="s">
        <v>1371</v>
      </c>
      <c r="H924" s="5"/>
      <c r="I924" s="102"/>
    </row>
    <row r="925" s="7" customFormat="true" ht="25" hidden="false" customHeight="true" outlineLevel="0" collapsed="false">
      <c r="A925" s="10" t="s">
        <v>610</v>
      </c>
      <c r="B925" s="11" t="s">
        <v>11</v>
      </c>
      <c r="C925" s="5" t="s">
        <v>12</v>
      </c>
      <c r="D925" s="11" t="s">
        <v>611</v>
      </c>
      <c r="E925" s="11" t="s">
        <v>612</v>
      </c>
      <c r="F925" s="11" t="s">
        <v>613</v>
      </c>
      <c r="G925" s="5" t="s">
        <v>16</v>
      </c>
      <c r="H925" s="5"/>
      <c r="I925" s="102"/>
    </row>
    <row r="926" s="7" customFormat="true" ht="25" hidden="false" customHeight="true" outlineLevel="0" collapsed="false">
      <c r="A926" s="10"/>
      <c r="B926" s="11"/>
      <c r="C926" s="5"/>
      <c r="D926" s="5"/>
      <c r="E926" s="5"/>
      <c r="F926" s="5"/>
      <c r="G926" s="5"/>
      <c r="H926" s="5"/>
      <c r="I926" s="102"/>
    </row>
    <row r="927" s="7" customFormat="true" ht="25" hidden="false" customHeight="true" outlineLevel="0" collapsed="false">
      <c r="A927" s="108" t="s">
        <v>1625</v>
      </c>
      <c r="B927" s="109" t="n">
        <v>16401432705</v>
      </c>
      <c r="C927" s="73" t="s">
        <v>1626</v>
      </c>
      <c r="D927" s="16" t="s">
        <v>249</v>
      </c>
      <c r="E927" s="109" t="s">
        <v>25</v>
      </c>
      <c r="F927" s="110" t="n">
        <v>19</v>
      </c>
      <c r="G927" s="106" t="s">
        <v>22</v>
      </c>
      <c r="H927" s="73" t="n">
        <f aca="false">COUNTA(A927:A960)</f>
        <v>34</v>
      </c>
      <c r="I927" s="15"/>
    </row>
    <row r="928" s="7" customFormat="true" ht="25" hidden="false" customHeight="true" outlineLevel="0" collapsed="false">
      <c r="A928" s="111" t="s">
        <v>1627</v>
      </c>
      <c r="B928" s="109" t="n">
        <v>21271260760</v>
      </c>
      <c r="C928" s="73" t="s">
        <v>1626</v>
      </c>
      <c r="D928" s="16" t="s">
        <v>249</v>
      </c>
      <c r="E928" s="109" t="s">
        <v>21</v>
      </c>
      <c r="F928" s="110" t="n">
        <v>17</v>
      </c>
      <c r="G928" s="106" t="s">
        <v>22</v>
      </c>
      <c r="H928" s="73"/>
      <c r="I928" s="15"/>
    </row>
    <row r="929" s="7" customFormat="true" ht="25" hidden="false" customHeight="true" outlineLevel="0" collapsed="false">
      <c r="A929" s="111" t="s">
        <v>1628</v>
      </c>
      <c r="B929" s="109" t="n">
        <v>16496007713</v>
      </c>
      <c r="C929" s="73" t="s">
        <v>1626</v>
      </c>
      <c r="D929" s="16" t="s">
        <v>249</v>
      </c>
      <c r="E929" s="109" t="s">
        <v>21</v>
      </c>
      <c r="F929" s="110" t="n">
        <v>19</v>
      </c>
      <c r="G929" s="106" t="s">
        <v>22</v>
      </c>
      <c r="H929" s="73"/>
      <c r="I929" s="15"/>
    </row>
    <row r="930" s="7" customFormat="true" ht="25" hidden="false" customHeight="true" outlineLevel="0" collapsed="false">
      <c r="A930" s="111" t="s">
        <v>1629</v>
      </c>
      <c r="B930" s="109" t="n">
        <v>15742411766</v>
      </c>
      <c r="C930" s="73" t="s">
        <v>1626</v>
      </c>
      <c r="D930" s="16" t="s">
        <v>249</v>
      </c>
      <c r="E930" s="109" t="s">
        <v>21</v>
      </c>
      <c r="F930" s="110" t="n">
        <v>18</v>
      </c>
      <c r="G930" s="106" t="s">
        <v>22</v>
      </c>
      <c r="H930" s="73"/>
      <c r="I930" s="15"/>
    </row>
    <row r="931" s="7" customFormat="true" ht="25" hidden="false" customHeight="true" outlineLevel="0" collapsed="false">
      <c r="A931" s="111" t="s">
        <v>1630</v>
      </c>
      <c r="B931" s="109" t="n">
        <v>15675264701</v>
      </c>
      <c r="C931" s="73" t="s">
        <v>1626</v>
      </c>
      <c r="D931" s="16" t="s">
        <v>249</v>
      </c>
      <c r="E931" s="109" t="s">
        <v>25</v>
      </c>
      <c r="F931" s="110" t="n">
        <v>20</v>
      </c>
      <c r="G931" s="106" t="s">
        <v>22</v>
      </c>
      <c r="H931" s="73"/>
      <c r="I931" s="15"/>
    </row>
    <row r="932" s="7" customFormat="true" ht="25" hidden="false" customHeight="true" outlineLevel="0" collapsed="false">
      <c r="A932" s="111" t="s">
        <v>1631</v>
      </c>
      <c r="B932" s="109" t="n">
        <v>18710424709</v>
      </c>
      <c r="C932" s="73" t="s">
        <v>1626</v>
      </c>
      <c r="D932" s="16" t="s">
        <v>249</v>
      </c>
      <c r="E932" s="109" t="s">
        <v>25</v>
      </c>
      <c r="F932" s="110" t="n">
        <v>18</v>
      </c>
      <c r="G932" s="106" t="s">
        <v>22</v>
      </c>
      <c r="H932" s="73"/>
      <c r="I932" s="15"/>
    </row>
    <row r="933" s="7" customFormat="true" ht="25" hidden="false" customHeight="true" outlineLevel="0" collapsed="false">
      <c r="A933" s="111" t="s">
        <v>1632</v>
      </c>
      <c r="B933" s="109" t="n">
        <v>21010270702</v>
      </c>
      <c r="C933" s="73" t="s">
        <v>1626</v>
      </c>
      <c r="D933" s="16" t="s">
        <v>249</v>
      </c>
      <c r="E933" s="109" t="s">
        <v>21</v>
      </c>
      <c r="F933" s="110" t="n">
        <v>20</v>
      </c>
      <c r="G933" s="106" t="s">
        <v>22</v>
      </c>
      <c r="H933" s="73"/>
      <c r="I933" s="15"/>
    </row>
    <row r="934" s="7" customFormat="true" ht="25" hidden="false" customHeight="true" outlineLevel="0" collapsed="false">
      <c r="A934" s="111" t="s">
        <v>1633</v>
      </c>
      <c r="B934" s="109" t="n">
        <v>22526704790</v>
      </c>
      <c r="C934" s="73" t="s">
        <v>1626</v>
      </c>
      <c r="D934" s="16" t="s">
        <v>249</v>
      </c>
      <c r="E934" s="109" t="s">
        <v>25</v>
      </c>
      <c r="F934" s="110" t="n">
        <v>19</v>
      </c>
      <c r="G934" s="106" t="s">
        <v>22</v>
      </c>
      <c r="H934" s="73"/>
      <c r="I934" s="15"/>
    </row>
    <row r="935" s="7" customFormat="true" ht="25" hidden="false" customHeight="true" outlineLevel="0" collapsed="false">
      <c r="A935" s="111" t="s">
        <v>1634</v>
      </c>
      <c r="B935" s="109" t="n">
        <v>21002183790</v>
      </c>
      <c r="C935" s="73" t="s">
        <v>1626</v>
      </c>
      <c r="D935" s="16" t="s">
        <v>249</v>
      </c>
      <c r="E935" s="109" t="s">
        <v>21</v>
      </c>
      <c r="F935" s="110" t="n">
        <v>18</v>
      </c>
      <c r="G935" s="106" t="s">
        <v>22</v>
      </c>
      <c r="H935" s="73"/>
      <c r="I935" s="15"/>
    </row>
    <row r="936" s="7" customFormat="true" ht="25" hidden="false" customHeight="true" outlineLevel="0" collapsed="false">
      <c r="A936" s="111" t="s">
        <v>1635</v>
      </c>
      <c r="B936" s="109" t="n">
        <v>16319430737</v>
      </c>
      <c r="C936" s="73" t="s">
        <v>1626</v>
      </c>
      <c r="D936" s="16" t="s">
        <v>249</v>
      </c>
      <c r="E936" s="109" t="s">
        <v>25</v>
      </c>
      <c r="F936" s="110" t="n">
        <v>20</v>
      </c>
      <c r="G936" s="106" t="s">
        <v>22</v>
      </c>
      <c r="H936" s="73"/>
      <c r="I936" s="15"/>
    </row>
    <row r="937" s="7" customFormat="true" ht="25" hidden="false" customHeight="true" outlineLevel="0" collapsed="false">
      <c r="A937" s="111" t="s">
        <v>1636</v>
      </c>
      <c r="B937" s="109" t="n">
        <v>19329087736</v>
      </c>
      <c r="C937" s="73" t="s">
        <v>1626</v>
      </c>
      <c r="D937" s="16" t="s">
        <v>249</v>
      </c>
      <c r="E937" s="109" t="s">
        <v>25</v>
      </c>
      <c r="F937" s="110" t="n">
        <v>19</v>
      </c>
      <c r="G937" s="106" t="s">
        <v>22</v>
      </c>
      <c r="H937" s="73"/>
      <c r="I937" s="15"/>
    </row>
    <row r="938" s="7" customFormat="true" ht="25" hidden="false" customHeight="true" outlineLevel="0" collapsed="false">
      <c r="A938" s="111" t="s">
        <v>1637</v>
      </c>
      <c r="B938" s="109" t="n">
        <v>14671775719</v>
      </c>
      <c r="C938" s="73" t="s">
        <v>1626</v>
      </c>
      <c r="D938" s="16" t="s">
        <v>249</v>
      </c>
      <c r="E938" s="109" t="s">
        <v>25</v>
      </c>
      <c r="F938" s="110" t="n">
        <v>19</v>
      </c>
      <c r="G938" s="106" t="s">
        <v>22</v>
      </c>
      <c r="H938" s="73"/>
      <c r="I938" s="15"/>
    </row>
    <row r="939" s="7" customFormat="true" ht="25" hidden="false" customHeight="true" outlineLevel="0" collapsed="false">
      <c r="A939" s="111" t="s">
        <v>1638</v>
      </c>
      <c r="B939" s="109" t="n">
        <v>21801660794</v>
      </c>
      <c r="C939" s="73" t="s">
        <v>1626</v>
      </c>
      <c r="D939" s="16" t="s">
        <v>249</v>
      </c>
      <c r="E939" s="109" t="s">
        <v>25</v>
      </c>
      <c r="F939" s="110" t="n">
        <v>20</v>
      </c>
      <c r="G939" s="106" t="s">
        <v>22</v>
      </c>
      <c r="H939" s="73"/>
      <c r="I939" s="15"/>
    </row>
    <row r="940" s="7" customFormat="true" ht="25" hidden="false" customHeight="true" outlineLevel="0" collapsed="false">
      <c r="A940" s="111" t="s">
        <v>1639</v>
      </c>
      <c r="B940" s="109" t="n">
        <v>21801677760</v>
      </c>
      <c r="C940" s="73" t="s">
        <v>1626</v>
      </c>
      <c r="D940" s="16" t="s">
        <v>249</v>
      </c>
      <c r="E940" s="109" t="s">
        <v>25</v>
      </c>
      <c r="F940" s="110" t="n">
        <v>18</v>
      </c>
      <c r="G940" s="106" t="s">
        <v>22</v>
      </c>
      <c r="H940" s="73"/>
      <c r="I940" s="15"/>
    </row>
    <row r="941" s="7" customFormat="true" ht="25" hidden="false" customHeight="true" outlineLevel="0" collapsed="false">
      <c r="A941" s="111" t="s">
        <v>1640</v>
      </c>
      <c r="B941" s="109" t="n">
        <v>16519475700</v>
      </c>
      <c r="C941" s="73" t="s">
        <v>1626</v>
      </c>
      <c r="D941" s="16" t="s">
        <v>249</v>
      </c>
      <c r="E941" s="109" t="s">
        <v>21</v>
      </c>
      <c r="F941" s="110" t="n">
        <v>19</v>
      </c>
      <c r="G941" s="106" t="s">
        <v>22</v>
      </c>
      <c r="H941" s="73"/>
      <c r="I941" s="15"/>
    </row>
    <row r="942" s="7" customFormat="true" ht="25" hidden="false" customHeight="true" outlineLevel="0" collapsed="false">
      <c r="A942" s="111" t="s">
        <v>1641</v>
      </c>
      <c r="B942" s="109" t="n">
        <v>60922604339</v>
      </c>
      <c r="C942" s="73" t="s">
        <v>1626</v>
      </c>
      <c r="D942" s="16" t="s">
        <v>249</v>
      </c>
      <c r="E942" s="109" t="s">
        <v>21</v>
      </c>
      <c r="F942" s="110" t="n">
        <v>19</v>
      </c>
      <c r="G942" s="106" t="s">
        <v>22</v>
      </c>
      <c r="H942" s="73"/>
      <c r="I942" s="15"/>
    </row>
    <row r="943" s="7" customFormat="true" ht="25" hidden="false" customHeight="true" outlineLevel="0" collapsed="false">
      <c r="A943" s="111" t="s">
        <v>1642</v>
      </c>
      <c r="B943" s="109" t="n">
        <v>22377717748</v>
      </c>
      <c r="C943" s="73" t="s">
        <v>1626</v>
      </c>
      <c r="D943" s="16" t="s">
        <v>249</v>
      </c>
      <c r="E943" s="109" t="s">
        <v>21</v>
      </c>
      <c r="F943" s="110" t="n">
        <v>20</v>
      </c>
      <c r="G943" s="106" t="s">
        <v>22</v>
      </c>
      <c r="H943" s="73"/>
      <c r="I943" s="15"/>
    </row>
    <row r="944" s="7" customFormat="true" ht="25" hidden="false" customHeight="true" outlineLevel="0" collapsed="false">
      <c r="A944" s="111" t="s">
        <v>1643</v>
      </c>
      <c r="B944" s="109" t="n">
        <v>19841569779</v>
      </c>
      <c r="C944" s="73" t="s">
        <v>1626</v>
      </c>
      <c r="D944" s="16" t="s">
        <v>249</v>
      </c>
      <c r="E944" s="109" t="s">
        <v>21</v>
      </c>
      <c r="F944" s="110" t="n">
        <v>19</v>
      </c>
      <c r="G944" s="106" t="s">
        <v>22</v>
      </c>
      <c r="H944" s="73"/>
      <c r="I944" s="15"/>
    </row>
    <row r="945" s="7" customFormat="true" ht="25" hidden="false" customHeight="true" outlineLevel="0" collapsed="false">
      <c r="A945" s="111" t="s">
        <v>1644</v>
      </c>
      <c r="B945" s="109" t="n">
        <v>14877051410</v>
      </c>
      <c r="C945" s="73" t="s">
        <v>1626</v>
      </c>
      <c r="D945" s="16" t="s">
        <v>249</v>
      </c>
      <c r="E945" s="109" t="s">
        <v>25</v>
      </c>
      <c r="F945" s="110" t="n">
        <v>20</v>
      </c>
      <c r="G945" s="106" t="s">
        <v>22</v>
      </c>
      <c r="H945" s="73"/>
      <c r="I945" s="15"/>
    </row>
    <row r="946" s="7" customFormat="true" ht="25" hidden="false" customHeight="true" outlineLevel="0" collapsed="false">
      <c r="A946" s="111" t="s">
        <v>1645</v>
      </c>
      <c r="B946" s="109" t="n">
        <v>16591590757</v>
      </c>
      <c r="C946" s="73" t="s">
        <v>1626</v>
      </c>
      <c r="D946" s="16" t="s">
        <v>249</v>
      </c>
      <c r="E946" s="109" t="s">
        <v>25</v>
      </c>
      <c r="F946" s="110" t="n">
        <v>20</v>
      </c>
      <c r="G946" s="106" t="s">
        <v>22</v>
      </c>
      <c r="H946" s="73"/>
      <c r="I946" s="15"/>
    </row>
    <row r="947" s="7" customFormat="true" ht="25" hidden="false" customHeight="true" outlineLevel="0" collapsed="false">
      <c r="A947" s="111" t="s">
        <v>1646</v>
      </c>
      <c r="B947" s="109" t="n">
        <v>13514134731</v>
      </c>
      <c r="C947" s="73" t="s">
        <v>1626</v>
      </c>
      <c r="D947" s="16" t="s">
        <v>249</v>
      </c>
      <c r="E947" s="109" t="s">
        <v>21</v>
      </c>
      <c r="F947" s="110" t="n">
        <v>20</v>
      </c>
      <c r="G947" s="106" t="s">
        <v>22</v>
      </c>
      <c r="H947" s="73"/>
      <c r="I947" s="15"/>
    </row>
    <row r="948" s="7" customFormat="true" ht="25" hidden="false" customHeight="true" outlineLevel="0" collapsed="false">
      <c r="A948" s="111" t="s">
        <v>1647</v>
      </c>
      <c r="B948" s="109" t="n">
        <v>19477107700</v>
      </c>
      <c r="C948" s="73" t="s">
        <v>1626</v>
      </c>
      <c r="D948" s="16" t="s">
        <v>249</v>
      </c>
      <c r="E948" s="109" t="s">
        <v>21</v>
      </c>
      <c r="F948" s="110" t="n">
        <v>19</v>
      </c>
      <c r="G948" s="106" t="s">
        <v>22</v>
      </c>
      <c r="H948" s="73"/>
      <c r="I948" s="15"/>
    </row>
    <row r="949" s="7" customFormat="true" ht="25" hidden="false" customHeight="true" outlineLevel="0" collapsed="false">
      <c r="A949" s="111" t="s">
        <v>1648</v>
      </c>
      <c r="B949" s="109" t="n">
        <v>18380915720</v>
      </c>
      <c r="C949" s="73" t="s">
        <v>1626</v>
      </c>
      <c r="D949" s="16" t="s">
        <v>249</v>
      </c>
      <c r="E949" s="109" t="s">
        <v>21</v>
      </c>
      <c r="F949" s="110" t="n">
        <v>19</v>
      </c>
      <c r="G949" s="106" t="s">
        <v>22</v>
      </c>
      <c r="H949" s="73"/>
      <c r="I949" s="15"/>
    </row>
    <row r="950" s="7" customFormat="true" ht="25" hidden="false" customHeight="true" outlineLevel="0" collapsed="false">
      <c r="A950" s="111" t="s">
        <v>1649</v>
      </c>
      <c r="B950" s="109" t="n">
        <v>19477203769</v>
      </c>
      <c r="C950" s="73" t="s">
        <v>1626</v>
      </c>
      <c r="D950" s="16" t="s">
        <v>249</v>
      </c>
      <c r="E950" s="109" t="s">
        <v>25</v>
      </c>
      <c r="F950" s="110" t="n">
        <v>19</v>
      </c>
      <c r="G950" s="106" t="s">
        <v>22</v>
      </c>
      <c r="H950" s="73"/>
      <c r="I950" s="15"/>
    </row>
    <row r="951" s="7" customFormat="true" ht="25" hidden="false" customHeight="true" outlineLevel="0" collapsed="false">
      <c r="A951" s="111" t="s">
        <v>1650</v>
      </c>
      <c r="B951" s="109" t="n">
        <v>16459168717</v>
      </c>
      <c r="C951" s="73" t="s">
        <v>1626</v>
      </c>
      <c r="D951" s="16" t="s">
        <v>249</v>
      </c>
      <c r="E951" s="109" t="s">
        <v>21</v>
      </c>
      <c r="F951" s="110" t="n">
        <v>18</v>
      </c>
      <c r="G951" s="106" t="s">
        <v>22</v>
      </c>
      <c r="H951" s="73"/>
      <c r="I951" s="15"/>
    </row>
    <row r="952" s="7" customFormat="true" ht="25" hidden="false" customHeight="true" outlineLevel="0" collapsed="false">
      <c r="A952" s="111" t="s">
        <v>1651</v>
      </c>
      <c r="B952" s="109" t="n">
        <v>19030641711</v>
      </c>
      <c r="C952" s="73" t="s">
        <v>1626</v>
      </c>
      <c r="D952" s="16" t="s">
        <v>249</v>
      </c>
      <c r="E952" s="109" t="s">
        <v>25</v>
      </c>
      <c r="F952" s="110" t="n">
        <v>19</v>
      </c>
      <c r="G952" s="106" t="s">
        <v>22</v>
      </c>
      <c r="H952" s="73"/>
      <c r="I952" s="15"/>
    </row>
    <row r="953" s="7" customFormat="true" ht="25" hidden="false" customHeight="true" outlineLevel="0" collapsed="false">
      <c r="A953" s="111" t="s">
        <v>1652</v>
      </c>
      <c r="B953" s="109" t="n">
        <v>14988896706</v>
      </c>
      <c r="C953" s="73" t="s">
        <v>1626</v>
      </c>
      <c r="D953" s="16" t="s">
        <v>249</v>
      </c>
      <c r="E953" s="109" t="s">
        <v>25</v>
      </c>
      <c r="F953" s="110" t="n">
        <v>20</v>
      </c>
      <c r="G953" s="106" t="s">
        <v>22</v>
      </c>
      <c r="H953" s="73"/>
      <c r="I953" s="15"/>
    </row>
    <row r="954" s="7" customFormat="true" ht="25" hidden="false" customHeight="true" outlineLevel="0" collapsed="false">
      <c r="A954" s="111" t="s">
        <v>1653</v>
      </c>
      <c r="B954" s="109" t="n">
        <v>13442131707</v>
      </c>
      <c r="C954" s="73" t="s">
        <v>1626</v>
      </c>
      <c r="D954" s="16" t="s">
        <v>249</v>
      </c>
      <c r="E954" s="109" t="s">
        <v>21</v>
      </c>
      <c r="F954" s="110" t="n">
        <v>19</v>
      </c>
      <c r="G954" s="106" t="s">
        <v>22</v>
      </c>
      <c r="H954" s="73"/>
      <c r="I954" s="15"/>
    </row>
    <row r="955" s="7" customFormat="true" ht="25" hidden="false" customHeight="true" outlineLevel="0" collapsed="false">
      <c r="A955" s="111" t="s">
        <v>1654</v>
      </c>
      <c r="B955" s="109" t="n">
        <v>16568406775</v>
      </c>
      <c r="C955" s="73" t="s">
        <v>1626</v>
      </c>
      <c r="D955" s="16" t="s">
        <v>249</v>
      </c>
      <c r="E955" s="109" t="s">
        <v>25</v>
      </c>
      <c r="F955" s="110" t="n">
        <v>19</v>
      </c>
      <c r="G955" s="106" t="s">
        <v>22</v>
      </c>
      <c r="H955" s="73"/>
      <c r="I955" s="15"/>
    </row>
    <row r="956" s="7" customFormat="true" ht="25" hidden="false" customHeight="true" outlineLevel="0" collapsed="false">
      <c r="A956" s="111" t="s">
        <v>1655</v>
      </c>
      <c r="B956" s="109" t="n">
        <v>22025149700</v>
      </c>
      <c r="C956" s="73" t="s">
        <v>1626</v>
      </c>
      <c r="D956" s="16" t="s">
        <v>249</v>
      </c>
      <c r="E956" s="109" t="s">
        <v>25</v>
      </c>
      <c r="F956" s="110" t="n">
        <v>19</v>
      </c>
      <c r="G956" s="106" t="s">
        <v>22</v>
      </c>
      <c r="H956" s="73"/>
      <c r="I956" s="15"/>
    </row>
    <row r="957" s="7" customFormat="true" ht="25" hidden="false" customHeight="true" outlineLevel="0" collapsed="false">
      <c r="A957" s="111" t="s">
        <v>1656</v>
      </c>
      <c r="B957" s="109" t="n">
        <v>12188814703</v>
      </c>
      <c r="C957" s="73" t="s">
        <v>1626</v>
      </c>
      <c r="D957" s="16" t="s">
        <v>249</v>
      </c>
      <c r="E957" s="109" t="s">
        <v>21</v>
      </c>
      <c r="F957" s="110" t="n">
        <v>18</v>
      </c>
      <c r="G957" s="106" t="s">
        <v>22</v>
      </c>
      <c r="H957" s="73"/>
      <c r="I957" s="15"/>
    </row>
    <row r="958" s="7" customFormat="true" ht="25" hidden="false" customHeight="true" outlineLevel="0" collapsed="false">
      <c r="A958" s="111" t="s">
        <v>1657</v>
      </c>
      <c r="B958" s="109" t="n">
        <v>18359495769</v>
      </c>
      <c r="C958" s="73" t="s">
        <v>1626</v>
      </c>
      <c r="D958" s="16" t="s">
        <v>249</v>
      </c>
      <c r="E958" s="109" t="s">
        <v>25</v>
      </c>
      <c r="F958" s="110" t="n">
        <v>20</v>
      </c>
      <c r="G958" s="106" t="s">
        <v>22</v>
      </c>
      <c r="H958" s="73"/>
      <c r="I958" s="15"/>
    </row>
    <row r="959" s="7" customFormat="true" ht="25" hidden="false" customHeight="true" outlineLevel="0" collapsed="false">
      <c r="A959" s="108" t="s">
        <v>1658</v>
      </c>
      <c r="B959" s="109" t="n">
        <v>12920050761</v>
      </c>
      <c r="C959" s="73" t="s">
        <v>1626</v>
      </c>
      <c r="D959" s="16" t="s">
        <v>249</v>
      </c>
      <c r="E959" s="109" t="s">
        <v>21</v>
      </c>
      <c r="F959" s="110" t="n">
        <v>20</v>
      </c>
      <c r="G959" s="106" t="s">
        <v>22</v>
      </c>
      <c r="H959" s="73"/>
      <c r="I959" s="15"/>
    </row>
    <row r="960" s="7" customFormat="true" ht="25" hidden="false" customHeight="true" outlineLevel="0" collapsed="false">
      <c r="A960" s="111" t="s">
        <v>1659</v>
      </c>
      <c r="B960" s="109" t="n">
        <v>15695257735</v>
      </c>
      <c r="C960" s="73" t="s">
        <v>1626</v>
      </c>
      <c r="D960" s="16" t="s">
        <v>249</v>
      </c>
      <c r="E960" s="109" t="s">
        <v>25</v>
      </c>
      <c r="F960" s="110" t="n">
        <v>20</v>
      </c>
      <c r="G960" s="106" t="s">
        <v>22</v>
      </c>
      <c r="H960" s="73"/>
      <c r="I960" s="15"/>
    </row>
    <row r="961" s="7" customFormat="true" ht="25" hidden="false" customHeight="true" outlineLevel="0" collapsed="false">
      <c r="A961" s="28" t="s">
        <v>1660</v>
      </c>
      <c r="B961" s="28"/>
      <c r="C961" s="28"/>
      <c r="D961" s="28"/>
      <c r="E961" s="28"/>
      <c r="F961" s="28"/>
      <c r="G961" s="28"/>
      <c r="H961" s="29" t="n">
        <f aca="false">H927+H920+H878+H870+H844+H837+H798+H783+H777</f>
        <v>151</v>
      </c>
      <c r="I961" s="17"/>
    </row>
    <row r="962" s="7" customFormat="true" ht="25" hidden="false" customHeight="true" outlineLevel="0" collapsed="false">
      <c r="A962" s="4" t="s">
        <v>1661</v>
      </c>
      <c r="B962" s="4"/>
      <c r="C962" s="4"/>
      <c r="D962" s="4"/>
      <c r="E962" s="4"/>
      <c r="F962" s="4"/>
      <c r="G962" s="4"/>
      <c r="H962" s="5" t="s">
        <v>1</v>
      </c>
      <c r="I962" s="98" t="s">
        <v>991</v>
      </c>
    </row>
    <row r="963" s="7" customFormat="true" ht="25" hidden="false" customHeight="true" outlineLevel="0" collapsed="false">
      <c r="A963" s="5" t="s">
        <v>3</v>
      </c>
      <c r="B963" s="5" t="s">
        <v>1662</v>
      </c>
      <c r="C963" s="5"/>
      <c r="D963" s="5"/>
      <c r="E963" s="5"/>
      <c r="F963" s="5" t="s">
        <v>5</v>
      </c>
      <c r="G963" s="19" t="n">
        <v>77484</v>
      </c>
      <c r="H963" s="5"/>
      <c r="I963" s="98"/>
    </row>
    <row r="964" s="7" customFormat="true" ht="25" hidden="false" customHeight="true" outlineLevel="0" collapsed="false">
      <c r="A964" s="5" t="s">
        <v>6</v>
      </c>
      <c r="B964" s="5" t="s">
        <v>1663</v>
      </c>
      <c r="C964" s="5"/>
      <c r="D964" s="5"/>
      <c r="E964" s="5"/>
      <c r="F964" s="5" t="s">
        <v>8</v>
      </c>
      <c r="G964" s="5" t="s">
        <v>1664</v>
      </c>
      <c r="H964" s="5"/>
      <c r="I964" s="98"/>
    </row>
    <row r="965" s="7" customFormat="true" ht="25" hidden="false" customHeight="true" outlineLevel="0" collapsed="false">
      <c r="A965" s="11" t="s">
        <v>10</v>
      </c>
      <c r="B965" s="11" t="s">
        <v>11</v>
      </c>
      <c r="C965" s="5" t="s">
        <v>12</v>
      </c>
      <c r="D965" s="11" t="s">
        <v>13</v>
      </c>
      <c r="E965" s="11" t="s">
        <v>14</v>
      </c>
      <c r="F965" s="11" t="s">
        <v>15</v>
      </c>
      <c r="G965" s="5" t="s">
        <v>16</v>
      </c>
      <c r="H965" s="5"/>
      <c r="I965" s="98"/>
    </row>
    <row r="966" s="7" customFormat="true" ht="25" hidden="false" customHeight="true" outlineLevel="0" collapsed="false">
      <c r="A966" s="11"/>
      <c r="B966" s="11"/>
      <c r="C966" s="5"/>
      <c r="D966" s="5"/>
      <c r="E966" s="5"/>
      <c r="F966" s="5"/>
      <c r="G966" s="5"/>
      <c r="H966" s="5"/>
      <c r="I966" s="98"/>
    </row>
    <row r="967" s="7" customFormat="true" ht="25" hidden="false" customHeight="true" outlineLevel="0" collapsed="false">
      <c r="A967" s="105" t="s">
        <v>1665</v>
      </c>
      <c r="B967" s="36" t="s">
        <v>1666</v>
      </c>
      <c r="C967" s="16" t="s">
        <v>1664</v>
      </c>
      <c r="D967" s="16" t="s">
        <v>147</v>
      </c>
      <c r="E967" s="16" t="s">
        <v>25</v>
      </c>
      <c r="F967" s="16" t="n">
        <v>42</v>
      </c>
      <c r="G967" s="13" t="s">
        <v>22</v>
      </c>
      <c r="H967" s="13" t="n">
        <f aca="false">COUNTA(A967:A981)</f>
        <v>15</v>
      </c>
      <c r="I967" s="15"/>
    </row>
    <row r="968" s="7" customFormat="true" ht="25" hidden="false" customHeight="true" outlineLevel="0" collapsed="false">
      <c r="A968" s="105" t="s">
        <v>1667</v>
      </c>
      <c r="B968" s="36" t="s">
        <v>1668</v>
      </c>
      <c r="C968" s="16" t="s">
        <v>1664</v>
      </c>
      <c r="D968" s="16" t="s">
        <v>147</v>
      </c>
      <c r="E968" s="16" t="s">
        <v>25</v>
      </c>
      <c r="F968" s="16" t="n">
        <v>49</v>
      </c>
      <c r="G968" s="13" t="s">
        <v>22</v>
      </c>
      <c r="H968" s="13"/>
      <c r="I968" s="15"/>
    </row>
    <row r="969" s="7" customFormat="true" ht="25" hidden="false" customHeight="true" outlineLevel="0" collapsed="false">
      <c r="A969" s="105" t="s">
        <v>1669</v>
      </c>
      <c r="B969" s="36" t="s">
        <v>1670</v>
      </c>
      <c r="C969" s="16" t="s">
        <v>1664</v>
      </c>
      <c r="D969" s="16" t="s">
        <v>147</v>
      </c>
      <c r="E969" s="16" t="s">
        <v>25</v>
      </c>
      <c r="F969" s="16" t="n">
        <v>48</v>
      </c>
      <c r="G969" s="13" t="s">
        <v>22</v>
      </c>
      <c r="H969" s="13"/>
      <c r="I969" s="15"/>
    </row>
    <row r="970" s="7" customFormat="true" ht="25" hidden="false" customHeight="true" outlineLevel="0" collapsed="false">
      <c r="A970" s="105" t="s">
        <v>1671</v>
      </c>
      <c r="B970" s="36" t="s">
        <v>1672</v>
      </c>
      <c r="C970" s="16" t="s">
        <v>1664</v>
      </c>
      <c r="D970" s="16" t="s">
        <v>147</v>
      </c>
      <c r="E970" s="16" t="s">
        <v>25</v>
      </c>
      <c r="F970" s="16" t="n">
        <v>29</v>
      </c>
      <c r="G970" s="13" t="s">
        <v>22</v>
      </c>
      <c r="H970" s="13"/>
      <c r="I970" s="15"/>
    </row>
    <row r="971" s="7" customFormat="true" ht="25" hidden="false" customHeight="true" outlineLevel="0" collapsed="false">
      <c r="A971" s="105" t="s">
        <v>1673</v>
      </c>
      <c r="B971" s="36" t="s">
        <v>1674</v>
      </c>
      <c r="C971" s="16" t="s">
        <v>1664</v>
      </c>
      <c r="D971" s="16" t="s">
        <v>147</v>
      </c>
      <c r="E971" s="16" t="s">
        <v>25</v>
      </c>
      <c r="F971" s="16" t="n">
        <v>34</v>
      </c>
      <c r="G971" s="13" t="s">
        <v>22</v>
      </c>
      <c r="H971" s="13"/>
      <c r="I971" s="15"/>
    </row>
    <row r="972" s="7" customFormat="true" ht="25" hidden="false" customHeight="true" outlineLevel="0" collapsed="false">
      <c r="A972" s="105" t="s">
        <v>1675</v>
      </c>
      <c r="B972" s="36" t="s">
        <v>1676</v>
      </c>
      <c r="C972" s="16" t="s">
        <v>1664</v>
      </c>
      <c r="D972" s="16" t="s">
        <v>147</v>
      </c>
      <c r="E972" s="16" t="s">
        <v>25</v>
      </c>
      <c r="F972" s="16" t="n">
        <v>43</v>
      </c>
      <c r="G972" s="13" t="s">
        <v>22</v>
      </c>
      <c r="H972" s="13"/>
      <c r="I972" s="15"/>
    </row>
    <row r="973" s="7" customFormat="true" ht="25" hidden="false" customHeight="true" outlineLevel="0" collapsed="false">
      <c r="A973" s="26" t="s">
        <v>1677</v>
      </c>
      <c r="B973" s="36" t="s">
        <v>1678</v>
      </c>
      <c r="C973" s="16" t="s">
        <v>1664</v>
      </c>
      <c r="D973" s="16" t="s">
        <v>147</v>
      </c>
      <c r="E973" s="16" t="s">
        <v>25</v>
      </c>
      <c r="F973" s="16" t="n">
        <v>49</v>
      </c>
      <c r="G973" s="13" t="s">
        <v>22</v>
      </c>
      <c r="H973" s="13"/>
      <c r="I973" s="15"/>
    </row>
    <row r="974" s="7" customFormat="true" ht="25" hidden="false" customHeight="true" outlineLevel="0" collapsed="false">
      <c r="A974" s="105" t="s">
        <v>1679</v>
      </c>
      <c r="B974" s="36" t="s">
        <v>1680</v>
      </c>
      <c r="C974" s="16" t="s">
        <v>1664</v>
      </c>
      <c r="D974" s="16" t="s">
        <v>147</v>
      </c>
      <c r="E974" s="16" t="s">
        <v>25</v>
      </c>
      <c r="F974" s="16" t="n">
        <v>47</v>
      </c>
      <c r="G974" s="13" t="s">
        <v>22</v>
      </c>
      <c r="H974" s="13"/>
      <c r="I974" s="15"/>
    </row>
    <row r="975" s="7" customFormat="true" ht="25" hidden="false" customHeight="true" outlineLevel="0" collapsed="false">
      <c r="A975" s="105" t="s">
        <v>1681</v>
      </c>
      <c r="B975" s="36" t="s">
        <v>1682</v>
      </c>
      <c r="C975" s="16" t="s">
        <v>1664</v>
      </c>
      <c r="D975" s="16" t="s">
        <v>147</v>
      </c>
      <c r="E975" s="16" t="s">
        <v>21</v>
      </c>
      <c r="F975" s="16" t="n">
        <v>49</v>
      </c>
      <c r="G975" s="13" t="s">
        <v>22</v>
      </c>
      <c r="H975" s="13"/>
      <c r="I975" s="15"/>
    </row>
    <row r="976" s="7" customFormat="true" ht="25" hidden="false" customHeight="true" outlineLevel="0" collapsed="false">
      <c r="A976" s="105" t="s">
        <v>1683</v>
      </c>
      <c r="B976" s="36" t="s">
        <v>1684</v>
      </c>
      <c r="C976" s="16" t="s">
        <v>1664</v>
      </c>
      <c r="D976" s="16" t="s">
        <v>147</v>
      </c>
      <c r="E976" s="16" t="s">
        <v>25</v>
      </c>
      <c r="F976" s="16" t="n">
        <v>45</v>
      </c>
      <c r="G976" s="13" t="s">
        <v>22</v>
      </c>
      <c r="H976" s="13"/>
      <c r="I976" s="15"/>
    </row>
    <row r="977" s="7" customFormat="true" ht="25" hidden="false" customHeight="true" outlineLevel="0" collapsed="false">
      <c r="A977" s="105" t="s">
        <v>1685</v>
      </c>
      <c r="B977" s="36" t="s">
        <v>1686</v>
      </c>
      <c r="C977" s="16" t="s">
        <v>1664</v>
      </c>
      <c r="D977" s="16" t="s">
        <v>147</v>
      </c>
      <c r="E977" s="16" t="s">
        <v>21</v>
      </c>
      <c r="F977" s="16" t="n">
        <v>56</v>
      </c>
      <c r="G977" s="13" t="s">
        <v>22</v>
      </c>
      <c r="H977" s="13"/>
      <c r="I977" s="15"/>
    </row>
    <row r="978" s="7" customFormat="true" ht="25" hidden="false" customHeight="true" outlineLevel="0" collapsed="false">
      <c r="A978" s="105" t="s">
        <v>1687</v>
      </c>
      <c r="B978" s="36" t="s">
        <v>1688</v>
      </c>
      <c r="C978" s="16" t="s">
        <v>1664</v>
      </c>
      <c r="D978" s="16" t="s">
        <v>147</v>
      </c>
      <c r="E978" s="16" t="s">
        <v>25</v>
      </c>
      <c r="F978" s="16" t="n">
        <v>40</v>
      </c>
      <c r="G978" s="13" t="s">
        <v>22</v>
      </c>
      <c r="H978" s="13"/>
      <c r="I978" s="15"/>
    </row>
    <row r="979" s="7" customFormat="true" ht="25" hidden="false" customHeight="true" outlineLevel="0" collapsed="false">
      <c r="A979" s="105" t="s">
        <v>1687</v>
      </c>
      <c r="B979" s="36" t="s">
        <v>1688</v>
      </c>
      <c r="C979" s="16" t="s">
        <v>1664</v>
      </c>
      <c r="D979" s="16" t="s">
        <v>147</v>
      </c>
      <c r="E979" s="16" t="s">
        <v>25</v>
      </c>
      <c r="F979" s="16" t="n">
        <v>39</v>
      </c>
      <c r="G979" s="13" t="s">
        <v>22</v>
      </c>
      <c r="H979" s="13"/>
      <c r="I979" s="15"/>
    </row>
    <row r="980" s="7" customFormat="true" ht="25" hidden="false" customHeight="true" outlineLevel="0" collapsed="false">
      <c r="A980" s="26" t="s">
        <v>1689</v>
      </c>
      <c r="B980" s="36" t="s">
        <v>1690</v>
      </c>
      <c r="C980" s="16" t="s">
        <v>1664</v>
      </c>
      <c r="D980" s="16" t="s">
        <v>147</v>
      </c>
      <c r="E980" s="16" t="s">
        <v>21</v>
      </c>
      <c r="F980" s="16" t="n">
        <v>46</v>
      </c>
      <c r="G980" s="13" t="s">
        <v>22</v>
      </c>
      <c r="H980" s="13"/>
      <c r="I980" s="15"/>
    </row>
    <row r="981" s="7" customFormat="true" ht="25" hidden="false" customHeight="true" outlineLevel="0" collapsed="false">
      <c r="A981" s="26" t="s">
        <v>1691</v>
      </c>
      <c r="B981" s="36" t="s">
        <v>1692</v>
      </c>
      <c r="C981" s="16" t="s">
        <v>1664</v>
      </c>
      <c r="D981" s="16" t="s">
        <v>147</v>
      </c>
      <c r="E981" s="16" t="s">
        <v>25</v>
      </c>
      <c r="F981" s="16" t="n">
        <v>25</v>
      </c>
      <c r="G981" s="13" t="s">
        <v>22</v>
      </c>
      <c r="H981" s="13"/>
      <c r="I981" s="15"/>
    </row>
    <row r="982" s="7" customFormat="true" ht="25" hidden="false" customHeight="true" outlineLevel="0" collapsed="false">
      <c r="A982" s="5" t="s">
        <v>3</v>
      </c>
      <c r="B982" s="5" t="s">
        <v>1693</v>
      </c>
      <c r="C982" s="5"/>
      <c r="D982" s="5"/>
      <c r="E982" s="5"/>
      <c r="F982" s="5" t="s">
        <v>5</v>
      </c>
      <c r="G982" s="19" t="n">
        <v>86557</v>
      </c>
      <c r="H982" s="5" t="s">
        <v>1</v>
      </c>
      <c r="I982" s="18" t="s">
        <v>1694</v>
      </c>
    </row>
    <row r="983" s="7" customFormat="true" ht="25" hidden="false" customHeight="true" outlineLevel="0" collapsed="false">
      <c r="A983" s="5" t="s">
        <v>6</v>
      </c>
      <c r="B983" s="5" t="s">
        <v>1695</v>
      </c>
      <c r="C983" s="5"/>
      <c r="D983" s="5"/>
      <c r="E983" s="5"/>
      <c r="F983" s="5" t="s">
        <v>8</v>
      </c>
      <c r="G983" s="5" t="s">
        <v>1664</v>
      </c>
      <c r="H983" s="5"/>
      <c r="I983" s="18"/>
    </row>
    <row r="984" s="7" customFormat="true" ht="25" hidden="false" customHeight="true" outlineLevel="0" collapsed="false">
      <c r="A984" s="11" t="s">
        <v>10</v>
      </c>
      <c r="B984" s="11" t="s">
        <v>11</v>
      </c>
      <c r="C984" s="5" t="s">
        <v>12</v>
      </c>
      <c r="D984" s="11" t="s">
        <v>13</v>
      </c>
      <c r="E984" s="11" t="s">
        <v>14</v>
      </c>
      <c r="F984" s="11" t="s">
        <v>15</v>
      </c>
      <c r="G984" s="5" t="s">
        <v>16</v>
      </c>
      <c r="H984" s="5"/>
      <c r="I984" s="18"/>
    </row>
    <row r="985" s="7" customFormat="true" ht="25" hidden="false" customHeight="true" outlineLevel="0" collapsed="false">
      <c r="A985" s="11"/>
      <c r="B985" s="11"/>
      <c r="C985" s="5"/>
      <c r="D985" s="5"/>
      <c r="E985" s="5"/>
      <c r="F985" s="5"/>
      <c r="G985" s="5"/>
      <c r="H985" s="5"/>
      <c r="I985" s="18"/>
    </row>
    <row r="986" s="7" customFormat="true" ht="25" hidden="false" customHeight="true" outlineLevel="0" collapsed="false">
      <c r="A986" s="26" t="s">
        <v>1696</v>
      </c>
      <c r="B986" s="36" t="s">
        <v>1697</v>
      </c>
      <c r="C986" s="16" t="s">
        <v>1664</v>
      </c>
      <c r="D986" s="13" t="s">
        <v>184</v>
      </c>
      <c r="E986" s="13" t="s">
        <v>21</v>
      </c>
      <c r="F986" s="16" t="n">
        <v>31</v>
      </c>
      <c r="G986" s="13" t="s">
        <v>22</v>
      </c>
      <c r="H986" s="16" t="n">
        <f aca="false">COUNTA(A986:A995)</f>
        <v>10</v>
      </c>
      <c r="I986" s="15"/>
    </row>
    <row r="987" s="7" customFormat="true" ht="25" hidden="false" customHeight="true" outlineLevel="0" collapsed="false">
      <c r="A987" s="26" t="s">
        <v>1698</v>
      </c>
      <c r="B987" s="36" t="s">
        <v>1699</v>
      </c>
      <c r="C987" s="16" t="s">
        <v>1664</v>
      </c>
      <c r="D987" s="13" t="s">
        <v>184</v>
      </c>
      <c r="E987" s="13" t="s">
        <v>21</v>
      </c>
      <c r="F987" s="16" t="n">
        <v>60</v>
      </c>
      <c r="G987" s="13" t="s">
        <v>22</v>
      </c>
      <c r="H987" s="16"/>
      <c r="I987" s="15"/>
    </row>
    <row r="988" s="7" customFormat="true" ht="25" hidden="false" customHeight="true" outlineLevel="0" collapsed="false">
      <c r="A988" s="26" t="s">
        <v>1700</v>
      </c>
      <c r="B988" s="36" t="s">
        <v>1701</v>
      </c>
      <c r="C988" s="16" t="s">
        <v>1664</v>
      </c>
      <c r="D988" s="13" t="s">
        <v>184</v>
      </c>
      <c r="E988" s="16" t="s">
        <v>25</v>
      </c>
      <c r="F988" s="16" t="n">
        <v>43</v>
      </c>
      <c r="G988" s="13" t="s">
        <v>22</v>
      </c>
      <c r="H988" s="16"/>
      <c r="I988" s="15"/>
    </row>
    <row r="989" s="7" customFormat="true" ht="25" hidden="false" customHeight="true" outlineLevel="0" collapsed="false">
      <c r="A989" s="26" t="s">
        <v>1702</v>
      </c>
      <c r="B989" s="36" t="s">
        <v>1703</v>
      </c>
      <c r="C989" s="16" t="s">
        <v>1664</v>
      </c>
      <c r="D989" s="13" t="s">
        <v>184</v>
      </c>
      <c r="E989" s="16" t="s">
        <v>25</v>
      </c>
      <c r="F989" s="16" t="n">
        <v>26</v>
      </c>
      <c r="G989" s="13" t="s">
        <v>22</v>
      </c>
      <c r="H989" s="16"/>
      <c r="I989" s="15"/>
    </row>
    <row r="990" s="7" customFormat="true" ht="25" hidden="false" customHeight="true" outlineLevel="0" collapsed="false">
      <c r="A990" s="26" t="s">
        <v>1704</v>
      </c>
      <c r="B990" s="36" t="s">
        <v>1705</v>
      </c>
      <c r="C990" s="16" t="s">
        <v>1664</v>
      </c>
      <c r="D990" s="13" t="s">
        <v>184</v>
      </c>
      <c r="E990" s="13" t="s">
        <v>21</v>
      </c>
      <c r="F990" s="16" t="n">
        <v>56</v>
      </c>
      <c r="G990" s="13" t="s">
        <v>22</v>
      </c>
      <c r="H990" s="16"/>
      <c r="I990" s="15"/>
    </row>
    <row r="991" s="7" customFormat="true" ht="25" hidden="false" customHeight="true" outlineLevel="0" collapsed="false">
      <c r="A991" s="26" t="s">
        <v>1706</v>
      </c>
      <c r="B991" s="36" t="s">
        <v>1707</v>
      </c>
      <c r="C991" s="16" t="s">
        <v>1664</v>
      </c>
      <c r="D991" s="13" t="s">
        <v>1488</v>
      </c>
      <c r="E991" s="16" t="s">
        <v>25</v>
      </c>
      <c r="F991" s="16" t="n">
        <v>47</v>
      </c>
      <c r="G991" s="13" t="s">
        <v>22</v>
      </c>
      <c r="H991" s="16"/>
      <c r="I991" s="15"/>
    </row>
    <row r="992" s="7" customFormat="true" ht="25" hidden="false" customHeight="true" outlineLevel="0" collapsed="false">
      <c r="A992" s="26" t="s">
        <v>1708</v>
      </c>
      <c r="B992" s="36" t="s">
        <v>1709</v>
      </c>
      <c r="C992" s="16" t="s">
        <v>1664</v>
      </c>
      <c r="D992" s="13" t="s">
        <v>184</v>
      </c>
      <c r="E992" s="13" t="s">
        <v>21</v>
      </c>
      <c r="F992" s="16" t="n">
        <v>36</v>
      </c>
      <c r="G992" s="13" t="s">
        <v>22</v>
      </c>
      <c r="H992" s="16"/>
      <c r="I992" s="15"/>
    </row>
    <row r="993" s="7" customFormat="true" ht="25" hidden="false" customHeight="true" outlineLevel="0" collapsed="false">
      <c r="A993" s="26" t="s">
        <v>1710</v>
      </c>
      <c r="B993" s="36" t="s">
        <v>1711</v>
      </c>
      <c r="C993" s="16" t="s">
        <v>1664</v>
      </c>
      <c r="D993" s="13" t="s">
        <v>1488</v>
      </c>
      <c r="E993" s="13" t="s">
        <v>21</v>
      </c>
      <c r="F993" s="16" t="n">
        <v>51</v>
      </c>
      <c r="G993" s="13" t="s">
        <v>22</v>
      </c>
      <c r="H993" s="16"/>
      <c r="I993" s="15"/>
    </row>
    <row r="994" s="7" customFormat="true" ht="25" hidden="false" customHeight="true" outlineLevel="0" collapsed="false">
      <c r="A994" s="26" t="s">
        <v>1712</v>
      </c>
      <c r="B994" s="36" t="s">
        <v>1713</v>
      </c>
      <c r="C994" s="16" t="s">
        <v>1664</v>
      </c>
      <c r="D994" s="13" t="s">
        <v>1488</v>
      </c>
      <c r="E994" s="13" t="s">
        <v>21</v>
      </c>
      <c r="F994" s="16" t="n">
        <v>57</v>
      </c>
      <c r="G994" s="13" t="s">
        <v>22</v>
      </c>
      <c r="H994" s="16"/>
      <c r="I994" s="15"/>
    </row>
    <row r="995" s="7" customFormat="true" ht="25" hidden="false" customHeight="true" outlineLevel="0" collapsed="false">
      <c r="A995" s="26" t="s">
        <v>1714</v>
      </c>
      <c r="B995" s="36" t="s">
        <v>1715</v>
      </c>
      <c r="C995" s="16" t="s">
        <v>1664</v>
      </c>
      <c r="D995" s="16" t="s">
        <v>37</v>
      </c>
      <c r="E995" s="13" t="s">
        <v>21</v>
      </c>
      <c r="F995" s="16" t="n">
        <v>63</v>
      </c>
      <c r="G995" s="13" t="s">
        <v>22</v>
      </c>
      <c r="H995" s="16"/>
      <c r="I995" s="15"/>
    </row>
    <row r="996" s="7" customFormat="true" ht="25" hidden="false" customHeight="true" outlineLevel="0" collapsed="false">
      <c r="A996" s="5" t="s">
        <v>3</v>
      </c>
      <c r="B996" s="5" t="s">
        <v>1716</v>
      </c>
      <c r="C996" s="5"/>
      <c r="D996" s="5"/>
      <c r="E996" s="5"/>
      <c r="F996" s="5" t="s">
        <v>5</v>
      </c>
      <c r="G996" s="19" t="n">
        <v>67781</v>
      </c>
      <c r="H996" s="5" t="s">
        <v>1</v>
      </c>
      <c r="I996" s="18" t="s">
        <v>1717</v>
      </c>
    </row>
    <row r="997" s="7" customFormat="true" ht="25" hidden="false" customHeight="true" outlineLevel="0" collapsed="false">
      <c r="A997" s="5" t="s">
        <v>6</v>
      </c>
      <c r="B997" s="5" t="s">
        <v>1718</v>
      </c>
      <c r="C997" s="5"/>
      <c r="D997" s="5"/>
      <c r="E997" s="5"/>
      <c r="F997" s="5" t="s">
        <v>8</v>
      </c>
      <c r="G997" s="5" t="s">
        <v>1664</v>
      </c>
      <c r="H997" s="5"/>
      <c r="I997" s="18"/>
    </row>
    <row r="998" s="7" customFormat="true" ht="25" hidden="false" customHeight="true" outlineLevel="0" collapsed="false">
      <c r="A998" s="11" t="s">
        <v>10</v>
      </c>
      <c r="B998" s="11" t="s">
        <v>11</v>
      </c>
      <c r="C998" s="5" t="s">
        <v>12</v>
      </c>
      <c r="D998" s="11" t="s">
        <v>13</v>
      </c>
      <c r="E998" s="11" t="s">
        <v>14</v>
      </c>
      <c r="F998" s="11" t="s">
        <v>15</v>
      </c>
      <c r="G998" s="5" t="s">
        <v>16</v>
      </c>
      <c r="H998" s="5"/>
      <c r="I998" s="18"/>
    </row>
    <row r="999" s="7" customFormat="true" ht="25" hidden="false" customHeight="true" outlineLevel="0" collapsed="false">
      <c r="A999" s="11"/>
      <c r="B999" s="11"/>
      <c r="C999" s="5"/>
      <c r="D999" s="5"/>
      <c r="E999" s="5"/>
      <c r="F999" s="5"/>
      <c r="G999" s="5"/>
      <c r="H999" s="5"/>
      <c r="I999" s="18"/>
    </row>
    <row r="1000" s="7" customFormat="true" ht="25" hidden="false" customHeight="true" outlineLevel="0" collapsed="false">
      <c r="A1000" s="105" t="s">
        <v>1719</v>
      </c>
      <c r="B1000" s="36" t="s">
        <v>1720</v>
      </c>
      <c r="C1000" s="16" t="s">
        <v>1721</v>
      </c>
      <c r="D1000" s="16" t="s">
        <v>147</v>
      </c>
      <c r="E1000" s="16" t="s">
        <v>25</v>
      </c>
      <c r="F1000" s="36" t="s">
        <v>1722</v>
      </c>
      <c r="G1000" s="13" t="s">
        <v>22</v>
      </c>
      <c r="H1000" s="16" t="n">
        <f aca="false">COUNTA(A1000:A1003)</f>
        <v>4</v>
      </c>
      <c r="I1000" s="15"/>
    </row>
    <row r="1001" s="7" customFormat="true" ht="25" hidden="false" customHeight="true" outlineLevel="0" collapsed="false">
      <c r="A1001" s="105" t="s">
        <v>1723</v>
      </c>
      <c r="B1001" s="36" t="s">
        <v>1724</v>
      </c>
      <c r="C1001" s="16" t="s">
        <v>1721</v>
      </c>
      <c r="D1001" s="16" t="s">
        <v>147</v>
      </c>
      <c r="E1001" s="16" t="s">
        <v>25</v>
      </c>
      <c r="F1001" s="36" t="s">
        <v>1725</v>
      </c>
      <c r="G1001" s="13" t="s">
        <v>22</v>
      </c>
      <c r="H1001" s="16"/>
      <c r="I1001" s="15"/>
    </row>
    <row r="1002" s="7" customFormat="true" ht="25" hidden="false" customHeight="true" outlineLevel="0" collapsed="false">
      <c r="A1002" s="105" t="s">
        <v>1726</v>
      </c>
      <c r="B1002" s="36" t="s">
        <v>1727</v>
      </c>
      <c r="C1002" s="16" t="s">
        <v>1721</v>
      </c>
      <c r="D1002" s="16" t="s">
        <v>147</v>
      </c>
      <c r="E1002" s="16" t="s">
        <v>25</v>
      </c>
      <c r="F1002" s="36" t="s">
        <v>1728</v>
      </c>
      <c r="G1002" s="13" t="s">
        <v>22</v>
      </c>
      <c r="H1002" s="16"/>
      <c r="I1002" s="15"/>
    </row>
    <row r="1003" s="7" customFormat="true" ht="25" hidden="false" customHeight="true" outlineLevel="0" collapsed="false">
      <c r="A1003" s="105" t="s">
        <v>1729</v>
      </c>
      <c r="B1003" s="36" t="s">
        <v>1730</v>
      </c>
      <c r="C1003" s="16" t="s">
        <v>1721</v>
      </c>
      <c r="D1003" s="16" t="s">
        <v>147</v>
      </c>
      <c r="E1003" s="16" t="s">
        <v>25</v>
      </c>
      <c r="F1003" s="36" t="s">
        <v>1731</v>
      </c>
      <c r="G1003" s="13" t="s">
        <v>22</v>
      </c>
      <c r="H1003" s="16"/>
      <c r="I1003" s="15"/>
    </row>
    <row r="1004" s="7" customFormat="true" ht="25" hidden="false" customHeight="true" outlineLevel="0" collapsed="false">
      <c r="A1004" s="5" t="s">
        <v>3</v>
      </c>
      <c r="B1004" s="5" t="s">
        <v>1732</v>
      </c>
      <c r="C1004" s="5"/>
      <c r="D1004" s="5"/>
      <c r="E1004" s="5"/>
      <c r="F1004" s="5" t="s">
        <v>5</v>
      </c>
      <c r="G1004" s="19" t="n">
        <v>96560</v>
      </c>
      <c r="H1004" s="5" t="s">
        <v>1</v>
      </c>
      <c r="I1004" s="18" t="s">
        <v>1733</v>
      </c>
    </row>
    <row r="1005" s="7" customFormat="true" ht="25" hidden="false" customHeight="true" outlineLevel="0" collapsed="false">
      <c r="A1005" s="5" t="s">
        <v>6</v>
      </c>
      <c r="B1005" s="5" t="s">
        <v>1734</v>
      </c>
      <c r="C1005" s="5"/>
      <c r="D1005" s="5"/>
      <c r="E1005" s="5"/>
      <c r="F1005" s="5" t="s">
        <v>8</v>
      </c>
      <c r="G1005" s="5" t="s">
        <v>1664</v>
      </c>
      <c r="H1005" s="5"/>
      <c r="I1005" s="18"/>
    </row>
    <row r="1006" s="7" customFormat="true" ht="25" hidden="false" customHeight="true" outlineLevel="0" collapsed="false">
      <c r="A1006" s="11" t="s">
        <v>10</v>
      </c>
      <c r="B1006" s="11" t="s">
        <v>11</v>
      </c>
      <c r="C1006" s="5" t="s">
        <v>12</v>
      </c>
      <c r="D1006" s="11" t="s">
        <v>13</v>
      </c>
      <c r="E1006" s="11" t="s">
        <v>14</v>
      </c>
      <c r="F1006" s="11" t="s">
        <v>15</v>
      </c>
      <c r="G1006" s="5" t="s">
        <v>16</v>
      </c>
      <c r="H1006" s="5"/>
      <c r="I1006" s="18"/>
    </row>
    <row r="1007" s="7" customFormat="true" ht="25" hidden="false" customHeight="true" outlineLevel="0" collapsed="false">
      <c r="A1007" s="11"/>
      <c r="B1007" s="11"/>
      <c r="C1007" s="5"/>
      <c r="D1007" s="5"/>
      <c r="E1007" s="5"/>
      <c r="F1007" s="5"/>
      <c r="G1007" s="5"/>
      <c r="H1007" s="5"/>
      <c r="I1007" s="18"/>
    </row>
    <row r="1008" s="7" customFormat="true" ht="25" hidden="false" customHeight="true" outlineLevel="0" collapsed="false">
      <c r="A1008" s="105" t="s">
        <v>1735</v>
      </c>
      <c r="B1008" s="36" t="s">
        <v>1736</v>
      </c>
      <c r="C1008" s="16" t="s">
        <v>1664</v>
      </c>
      <c r="D1008" s="16" t="s">
        <v>1737</v>
      </c>
      <c r="E1008" s="16" t="s">
        <v>25</v>
      </c>
      <c r="F1008" s="36" t="s">
        <v>111</v>
      </c>
      <c r="G1008" s="13" t="s">
        <v>22</v>
      </c>
      <c r="H1008" s="16" t="n">
        <f aca="false">COUNTA(A1008:A1008)</f>
        <v>1</v>
      </c>
      <c r="I1008" s="15"/>
    </row>
    <row r="1009" s="7" customFormat="true" ht="25" hidden="false" customHeight="true" outlineLevel="0" collapsed="false">
      <c r="A1009" s="5" t="s">
        <v>3</v>
      </c>
      <c r="B1009" s="5" t="s">
        <v>1738</v>
      </c>
      <c r="C1009" s="5"/>
      <c r="D1009" s="5"/>
      <c r="E1009" s="5"/>
      <c r="F1009" s="5" t="s">
        <v>5</v>
      </c>
      <c r="G1009" s="19" t="n">
        <v>61728</v>
      </c>
      <c r="H1009" s="5" t="s">
        <v>1</v>
      </c>
      <c r="I1009" s="18" t="s">
        <v>1739</v>
      </c>
    </row>
    <row r="1010" s="7" customFormat="true" ht="25" hidden="false" customHeight="true" outlineLevel="0" collapsed="false">
      <c r="A1010" s="5" t="s">
        <v>6</v>
      </c>
      <c r="B1010" s="5" t="s">
        <v>1740</v>
      </c>
      <c r="C1010" s="5"/>
      <c r="D1010" s="5"/>
      <c r="E1010" s="5"/>
      <c r="F1010" s="5" t="s">
        <v>8</v>
      </c>
      <c r="G1010" s="5" t="s">
        <v>1664</v>
      </c>
      <c r="H1010" s="5"/>
      <c r="I1010" s="18"/>
    </row>
    <row r="1011" s="7" customFormat="true" ht="25" hidden="false" customHeight="true" outlineLevel="0" collapsed="false">
      <c r="A1011" s="11" t="s">
        <v>10</v>
      </c>
      <c r="B1011" s="11" t="s">
        <v>11</v>
      </c>
      <c r="C1011" s="5" t="s">
        <v>12</v>
      </c>
      <c r="D1011" s="11" t="s">
        <v>13</v>
      </c>
      <c r="E1011" s="11" t="s">
        <v>14</v>
      </c>
      <c r="F1011" s="11" t="s">
        <v>15</v>
      </c>
      <c r="G1011" s="5" t="s">
        <v>16</v>
      </c>
      <c r="H1011" s="5"/>
      <c r="I1011" s="18"/>
    </row>
    <row r="1012" s="7" customFormat="true" ht="25" hidden="false" customHeight="true" outlineLevel="0" collapsed="false">
      <c r="A1012" s="11"/>
      <c r="B1012" s="11"/>
      <c r="C1012" s="5"/>
      <c r="D1012" s="5"/>
      <c r="E1012" s="5"/>
      <c r="F1012" s="5"/>
      <c r="G1012" s="5"/>
      <c r="H1012" s="5"/>
      <c r="I1012" s="18"/>
    </row>
    <row r="1013" s="7" customFormat="true" ht="25" hidden="false" customHeight="true" outlineLevel="0" collapsed="false">
      <c r="A1013" s="112" t="s">
        <v>1741</v>
      </c>
      <c r="B1013" s="113" t="s">
        <v>1742</v>
      </c>
      <c r="C1013" s="16" t="s">
        <v>1664</v>
      </c>
      <c r="D1013" s="114" t="s">
        <v>1308</v>
      </c>
      <c r="E1013" s="16" t="s">
        <v>25</v>
      </c>
      <c r="F1013" s="115" t="s">
        <v>1731</v>
      </c>
      <c r="G1013" s="13" t="s">
        <v>22</v>
      </c>
      <c r="H1013" s="13" t="n">
        <f aca="false">COUNTA(A1013:A1023)</f>
        <v>11</v>
      </c>
      <c r="I1013" s="15"/>
    </row>
    <row r="1014" s="7" customFormat="true" ht="25" hidden="false" customHeight="true" outlineLevel="0" collapsed="false">
      <c r="A1014" s="26" t="s">
        <v>1743</v>
      </c>
      <c r="B1014" s="116" t="s">
        <v>1744</v>
      </c>
      <c r="C1014" s="16" t="s">
        <v>1664</v>
      </c>
      <c r="D1014" s="27" t="s">
        <v>110</v>
      </c>
      <c r="E1014" s="16" t="s">
        <v>25</v>
      </c>
      <c r="F1014" s="36" t="s">
        <v>1728</v>
      </c>
      <c r="G1014" s="13" t="s">
        <v>22</v>
      </c>
      <c r="H1014" s="13"/>
      <c r="I1014" s="15"/>
    </row>
    <row r="1015" s="7" customFormat="true" ht="25" hidden="false" customHeight="true" outlineLevel="0" collapsed="false">
      <c r="A1015" s="26" t="s">
        <v>1745</v>
      </c>
      <c r="B1015" s="116" t="s">
        <v>1746</v>
      </c>
      <c r="C1015" s="16" t="s">
        <v>1664</v>
      </c>
      <c r="D1015" s="27" t="s">
        <v>50</v>
      </c>
      <c r="E1015" s="16" t="s">
        <v>25</v>
      </c>
      <c r="F1015" s="36" t="s">
        <v>1747</v>
      </c>
      <c r="G1015" s="13" t="s">
        <v>22</v>
      </c>
      <c r="H1015" s="13"/>
      <c r="I1015" s="15"/>
    </row>
    <row r="1016" s="7" customFormat="true" ht="25" hidden="false" customHeight="true" outlineLevel="0" collapsed="false">
      <c r="A1016" s="26" t="s">
        <v>1748</v>
      </c>
      <c r="B1016" s="116" t="s">
        <v>1749</v>
      </c>
      <c r="C1016" s="16" t="s">
        <v>1664</v>
      </c>
      <c r="D1016" s="27" t="s">
        <v>37</v>
      </c>
      <c r="E1016" s="16" t="s">
        <v>25</v>
      </c>
      <c r="F1016" s="36" t="s">
        <v>1750</v>
      </c>
      <c r="G1016" s="13" t="s">
        <v>22</v>
      </c>
      <c r="H1016" s="13"/>
      <c r="I1016" s="15"/>
    </row>
    <row r="1017" s="7" customFormat="true" ht="25" hidden="false" customHeight="true" outlineLevel="0" collapsed="false">
      <c r="A1017" s="26" t="s">
        <v>1751</v>
      </c>
      <c r="B1017" s="116" t="s">
        <v>1752</v>
      </c>
      <c r="C1017" s="16" t="s">
        <v>1664</v>
      </c>
      <c r="D1017" s="27" t="s">
        <v>110</v>
      </c>
      <c r="E1017" s="16" t="s">
        <v>25</v>
      </c>
      <c r="F1017" s="36" t="s">
        <v>1753</v>
      </c>
      <c r="G1017" s="13" t="s">
        <v>22</v>
      </c>
      <c r="H1017" s="13"/>
      <c r="I1017" s="15"/>
    </row>
    <row r="1018" s="7" customFormat="true" ht="25" hidden="false" customHeight="true" outlineLevel="0" collapsed="false">
      <c r="A1018" s="26" t="s">
        <v>1754</v>
      </c>
      <c r="B1018" s="116" t="s">
        <v>1755</v>
      </c>
      <c r="C1018" s="16" t="s">
        <v>1664</v>
      </c>
      <c r="D1018" s="27" t="s">
        <v>50</v>
      </c>
      <c r="E1018" s="16" t="s">
        <v>25</v>
      </c>
      <c r="F1018" s="36" t="s">
        <v>1756</v>
      </c>
      <c r="G1018" s="13" t="s">
        <v>22</v>
      </c>
      <c r="H1018" s="13"/>
      <c r="I1018" s="15"/>
    </row>
    <row r="1019" s="7" customFormat="true" ht="25" hidden="false" customHeight="true" outlineLevel="0" collapsed="false">
      <c r="A1019" s="112" t="s">
        <v>1757</v>
      </c>
      <c r="B1019" s="113" t="s">
        <v>1758</v>
      </c>
      <c r="C1019" s="16" t="s">
        <v>1664</v>
      </c>
      <c r="D1019" s="117" t="s">
        <v>868</v>
      </c>
      <c r="E1019" s="16" t="s">
        <v>25</v>
      </c>
      <c r="F1019" s="115" t="s">
        <v>1759</v>
      </c>
      <c r="G1019" s="13" t="s">
        <v>22</v>
      </c>
      <c r="H1019" s="13"/>
      <c r="I1019" s="15"/>
    </row>
    <row r="1020" s="7" customFormat="true" ht="25" hidden="false" customHeight="true" outlineLevel="0" collapsed="false">
      <c r="A1020" s="112" t="s">
        <v>1760</v>
      </c>
      <c r="B1020" s="113" t="s">
        <v>1761</v>
      </c>
      <c r="C1020" s="16" t="s">
        <v>1664</v>
      </c>
      <c r="D1020" s="117" t="s">
        <v>1308</v>
      </c>
      <c r="E1020" s="16" t="s">
        <v>25</v>
      </c>
      <c r="F1020" s="115" t="n">
        <v>34</v>
      </c>
      <c r="G1020" s="13" t="s">
        <v>22</v>
      </c>
      <c r="H1020" s="13"/>
      <c r="I1020" s="15"/>
    </row>
    <row r="1021" s="7" customFormat="true" ht="25" hidden="false" customHeight="true" outlineLevel="0" collapsed="false">
      <c r="A1021" s="26" t="s">
        <v>1762</v>
      </c>
      <c r="B1021" s="116" t="s">
        <v>1763</v>
      </c>
      <c r="C1021" s="16" t="s">
        <v>1664</v>
      </c>
      <c r="D1021" s="118" t="s">
        <v>849</v>
      </c>
      <c r="E1021" s="16" t="s">
        <v>25</v>
      </c>
      <c r="F1021" s="36" t="s">
        <v>1764</v>
      </c>
      <c r="G1021" s="13" t="s">
        <v>22</v>
      </c>
      <c r="H1021" s="13"/>
      <c r="I1021" s="15"/>
    </row>
    <row r="1022" s="7" customFormat="true" ht="25" hidden="false" customHeight="true" outlineLevel="0" collapsed="false">
      <c r="A1022" s="26" t="s">
        <v>1765</v>
      </c>
      <c r="B1022" s="116" t="s">
        <v>1766</v>
      </c>
      <c r="C1022" s="16" t="s">
        <v>1664</v>
      </c>
      <c r="D1022" s="27" t="s">
        <v>110</v>
      </c>
      <c r="E1022" s="16" t="s">
        <v>25</v>
      </c>
      <c r="F1022" s="36" t="s">
        <v>1767</v>
      </c>
      <c r="G1022" s="13" t="s">
        <v>22</v>
      </c>
      <c r="H1022" s="13"/>
      <c r="I1022" s="15"/>
    </row>
    <row r="1023" s="7" customFormat="true" ht="25" hidden="false" customHeight="true" outlineLevel="0" collapsed="false">
      <c r="A1023" s="26" t="s">
        <v>1768</v>
      </c>
      <c r="B1023" s="116" t="s">
        <v>1769</v>
      </c>
      <c r="C1023" s="16" t="s">
        <v>1664</v>
      </c>
      <c r="D1023" s="27" t="s">
        <v>110</v>
      </c>
      <c r="E1023" s="16" t="s">
        <v>25</v>
      </c>
      <c r="F1023" s="36" t="s">
        <v>1770</v>
      </c>
      <c r="G1023" s="13" t="s">
        <v>22</v>
      </c>
      <c r="H1023" s="13"/>
      <c r="I1023" s="15"/>
    </row>
    <row r="1024" s="7" customFormat="true" ht="25" hidden="false" customHeight="true" outlineLevel="0" collapsed="false">
      <c r="A1024" s="5" t="s">
        <v>3</v>
      </c>
      <c r="B1024" s="5" t="s">
        <v>1771</v>
      </c>
      <c r="C1024" s="5"/>
      <c r="D1024" s="5"/>
      <c r="E1024" s="5"/>
      <c r="F1024" s="5" t="s">
        <v>5</v>
      </c>
      <c r="G1024" s="19" t="n">
        <v>77940</v>
      </c>
      <c r="H1024" s="5" t="s">
        <v>1</v>
      </c>
      <c r="I1024" s="18" t="s">
        <v>1772</v>
      </c>
    </row>
    <row r="1025" s="7" customFormat="true" ht="25" hidden="false" customHeight="true" outlineLevel="0" collapsed="false">
      <c r="A1025" s="5" t="s">
        <v>6</v>
      </c>
      <c r="B1025" s="5" t="s">
        <v>1773</v>
      </c>
      <c r="C1025" s="5"/>
      <c r="D1025" s="5"/>
      <c r="E1025" s="5"/>
      <c r="F1025" s="5" t="s">
        <v>8</v>
      </c>
      <c r="G1025" s="5" t="s">
        <v>1664</v>
      </c>
      <c r="H1025" s="5"/>
      <c r="I1025" s="18"/>
    </row>
    <row r="1026" s="7" customFormat="true" ht="25" hidden="false" customHeight="true" outlineLevel="0" collapsed="false">
      <c r="A1026" s="11" t="s">
        <v>10</v>
      </c>
      <c r="B1026" s="11" t="s">
        <v>11</v>
      </c>
      <c r="C1026" s="5" t="s">
        <v>12</v>
      </c>
      <c r="D1026" s="11" t="s">
        <v>13</v>
      </c>
      <c r="E1026" s="11" t="s">
        <v>14</v>
      </c>
      <c r="F1026" s="11" t="s">
        <v>15</v>
      </c>
      <c r="G1026" s="5" t="s">
        <v>16</v>
      </c>
      <c r="H1026" s="5"/>
      <c r="I1026" s="18"/>
    </row>
    <row r="1027" s="7" customFormat="true" ht="25" hidden="false" customHeight="true" outlineLevel="0" collapsed="false">
      <c r="A1027" s="11"/>
      <c r="B1027" s="11"/>
      <c r="C1027" s="5"/>
      <c r="D1027" s="5"/>
      <c r="E1027" s="5"/>
      <c r="F1027" s="5"/>
      <c r="G1027" s="5"/>
      <c r="H1027" s="5"/>
      <c r="I1027" s="18"/>
    </row>
    <row r="1028" s="7" customFormat="true" ht="25" hidden="false" customHeight="true" outlineLevel="0" collapsed="false">
      <c r="A1028" s="26" t="s">
        <v>1774</v>
      </c>
      <c r="B1028" s="36" t="s">
        <v>1775</v>
      </c>
      <c r="C1028" s="16" t="s">
        <v>1664</v>
      </c>
      <c r="D1028" s="16" t="s">
        <v>72</v>
      </c>
      <c r="E1028" s="16" t="s">
        <v>25</v>
      </c>
      <c r="F1028" s="36" t="s">
        <v>1776</v>
      </c>
      <c r="G1028" s="13" t="s">
        <v>22</v>
      </c>
      <c r="H1028" s="16" t="n">
        <f aca="false">COUNTA(A1028:A1028)</f>
        <v>1</v>
      </c>
      <c r="I1028" s="15"/>
    </row>
    <row r="1029" s="7" customFormat="true" ht="25" hidden="false" customHeight="true" outlineLevel="0" collapsed="false">
      <c r="A1029" s="5" t="s">
        <v>3</v>
      </c>
      <c r="B1029" s="5" t="s">
        <v>1732</v>
      </c>
      <c r="C1029" s="5"/>
      <c r="D1029" s="5"/>
      <c r="E1029" s="5"/>
      <c r="F1029" s="5" t="s">
        <v>5</v>
      </c>
      <c r="G1029" s="19" t="n">
        <v>68149</v>
      </c>
      <c r="H1029" s="5" t="s">
        <v>1</v>
      </c>
      <c r="I1029" s="18" t="s">
        <v>524</v>
      </c>
    </row>
    <row r="1030" s="7" customFormat="true" ht="25" hidden="false" customHeight="true" outlineLevel="0" collapsed="false">
      <c r="A1030" s="5" t="s">
        <v>6</v>
      </c>
      <c r="B1030" s="5" t="s">
        <v>1777</v>
      </c>
      <c r="C1030" s="5"/>
      <c r="D1030" s="5"/>
      <c r="E1030" s="5"/>
      <c r="F1030" s="5" t="s">
        <v>8</v>
      </c>
      <c r="G1030" s="5" t="s">
        <v>1664</v>
      </c>
      <c r="H1030" s="5"/>
      <c r="I1030" s="18"/>
    </row>
    <row r="1031" s="7" customFormat="true" ht="25" hidden="false" customHeight="true" outlineLevel="0" collapsed="false">
      <c r="A1031" s="5" t="s">
        <v>10</v>
      </c>
      <c r="B1031" s="5" t="s">
        <v>11</v>
      </c>
      <c r="C1031" s="5" t="s">
        <v>12</v>
      </c>
      <c r="D1031" s="5" t="s">
        <v>13</v>
      </c>
      <c r="E1031" s="5" t="s">
        <v>14</v>
      </c>
      <c r="F1031" s="5" t="s">
        <v>15</v>
      </c>
      <c r="G1031" s="5" t="s">
        <v>16</v>
      </c>
      <c r="H1031" s="5"/>
      <c r="I1031" s="18"/>
    </row>
    <row r="1032" s="7" customFormat="true" ht="25" hidden="false" customHeight="true" outlineLevel="0" collapsed="false">
      <c r="A1032" s="5"/>
      <c r="B1032" s="5"/>
      <c r="C1032" s="5"/>
      <c r="D1032" s="5"/>
      <c r="E1032" s="5"/>
      <c r="F1032" s="5"/>
      <c r="G1032" s="5"/>
      <c r="H1032" s="5"/>
      <c r="I1032" s="18"/>
    </row>
    <row r="1033" s="7" customFormat="true" ht="25" hidden="false" customHeight="true" outlineLevel="0" collapsed="false">
      <c r="A1033" s="26" t="s">
        <v>1778</v>
      </c>
      <c r="B1033" s="36" t="s">
        <v>1779</v>
      </c>
      <c r="C1033" s="16" t="s">
        <v>1664</v>
      </c>
      <c r="D1033" s="16" t="s">
        <v>66</v>
      </c>
      <c r="E1033" s="16" t="s">
        <v>25</v>
      </c>
      <c r="F1033" s="16" t="n">
        <v>24</v>
      </c>
      <c r="G1033" s="13" t="s">
        <v>22</v>
      </c>
      <c r="H1033" s="16" t="n">
        <f aca="false">COUNTA(A1033:A1034)</f>
        <v>2</v>
      </c>
      <c r="I1033" s="15"/>
    </row>
    <row r="1034" s="7" customFormat="true" ht="25" hidden="false" customHeight="true" outlineLevel="0" collapsed="false">
      <c r="A1034" s="119" t="s">
        <v>1780</v>
      </c>
      <c r="B1034" s="16" t="s">
        <v>1781</v>
      </c>
      <c r="C1034" s="16" t="s">
        <v>1664</v>
      </c>
      <c r="D1034" s="16" t="s">
        <v>66</v>
      </c>
      <c r="E1034" s="13" t="s">
        <v>21</v>
      </c>
      <c r="F1034" s="16" t="n">
        <v>24</v>
      </c>
      <c r="G1034" s="13" t="s">
        <v>22</v>
      </c>
      <c r="H1034" s="16"/>
      <c r="I1034" s="15"/>
    </row>
    <row r="1035" s="7" customFormat="true" ht="25" hidden="false" customHeight="true" outlineLevel="0" collapsed="false">
      <c r="A1035" s="5" t="s">
        <v>3</v>
      </c>
      <c r="B1035" s="5" t="s">
        <v>1782</v>
      </c>
      <c r="C1035" s="5"/>
      <c r="D1035" s="5"/>
      <c r="E1035" s="5"/>
      <c r="F1035" s="5" t="s">
        <v>5</v>
      </c>
      <c r="G1035" s="19" t="n">
        <v>107565</v>
      </c>
      <c r="H1035" s="5" t="s">
        <v>1</v>
      </c>
      <c r="I1035" s="18" t="s">
        <v>1783</v>
      </c>
    </row>
    <row r="1036" s="7" customFormat="true" ht="25" hidden="false" customHeight="true" outlineLevel="0" collapsed="false">
      <c r="A1036" s="5" t="s">
        <v>6</v>
      </c>
      <c r="B1036" s="5" t="s">
        <v>1784</v>
      </c>
      <c r="C1036" s="5"/>
      <c r="D1036" s="5"/>
      <c r="E1036" s="5"/>
      <c r="F1036" s="5" t="s">
        <v>8</v>
      </c>
      <c r="G1036" s="5" t="s">
        <v>1664</v>
      </c>
      <c r="H1036" s="5"/>
      <c r="I1036" s="18"/>
    </row>
    <row r="1037" s="7" customFormat="true" ht="25" hidden="false" customHeight="true" outlineLevel="0" collapsed="false">
      <c r="A1037" s="5" t="s">
        <v>10</v>
      </c>
      <c r="B1037" s="5" t="s">
        <v>11</v>
      </c>
      <c r="C1037" s="5" t="s">
        <v>12</v>
      </c>
      <c r="D1037" s="5" t="s">
        <v>13</v>
      </c>
      <c r="E1037" s="5" t="s">
        <v>14</v>
      </c>
      <c r="F1037" s="5" t="s">
        <v>15</v>
      </c>
      <c r="G1037" s="5" t="s">
        <v>16</v>
      </c>
      <c r="H1037" s="5"/>
      <c r="I1037" s="18"/>
    </row>
    <row r="1038" s="7" customFormat="true" ht="25" hidden="false" customHeight="true" outlineLevel="0" collapsed="false">
      <c r="A1038" s="5"/>
      <c r="B1038" s="5"/>
      <c r="C1038" s="5"/>
      <c r="D1038" s="5"/>
      <c r="E1038" s="5"/>
      <c r="F1038" s="5"/>
      <c r="G1038" s="5"/>
      <c r="H1038" s="5"/>
      <c r="I1038" s="18"/>
    </row>
    <row r="1039" s="7" customFormat="true" ht="25" hidden="false" customHeight="true" outlineLevel="0" collapsed="false">
      <c r="A1039" s="119" t="s">
        <v>1785</v>
      </c>
      <c r="B1039" s="16" t="s">
        <v>1786</v>
      </c>
      <c r="C1039" s="16" t="s">
        <v>1664</v>
      </c>
      <c r="D1039" s="16" t="s">
        <v>72</v>
      </c>
      <c r="E1039" s="13" t="s">
        <v>25</v>
      </c>
      <c r="F1039" s="16" t="n">
        <v>43</v>
      </c>
      <c r="G1039" s="13" t="s">
        <v>22</v>
      </c>
      <c r="H1039" s="16" t="n">
        <f aca="false">COUNTA(A1039:A1039)</f>
        <v>1</v>
      </c>
      <c r="I1039" s="15"/>
    </row>
    <row r="1040" s="7" customFormat="true" ht="25" hidden="false" customHeight="true" outlineLevel="0" collapsed="false">
      <c r="A1040" s="120" t="s">
        <v>75</v>
      </c>
      <c r="B1040" s="120"/>
      <c r="C1040" s="120"/>
      <c r="D1040" s="120"/>
      <c r="E1040" s="120"/>
      <c r="F1040" s="120"/>
      <c r="G1040" s="120"/>
      <c r="H1040" s="5" t="s">
        <v>1</v>
      </c>
      <c r="I1040" s="18" t="s">
        <v>1787</v>
      </c>
    </row>
    <row r="1041" s="7" customFormat="true" ht="25" hidden="false" customHeight="true" outlineLevel="0" collapsed="false">
      <c r="A1041" s="5" t="s">
        <v>3</v>
      </c>
      <c r="B1041" s="5" t="s">
        <v>1788</v>
      </c>
      <c r="C1041" s="5"/>
      <c r="D1041" s="5"/>
      <c r="E1041" s="5"/>
      <c r="F1041" s="5" t="s">
        <v>5</v>
      </c>
      <c r="G1041" s="19" t="n">
        <v>63533</v>
      </c>
      <c r="H1041" s="5"/>
      <c r="I1041" s="18"/>
    </row>
    <row r="1042" s="7" customFormat="true" ht="25" hidden="false" customHeight="true" outlineLevel="0" collapsed="false">
      <c r="A1042" s="5" t="s">
        <v>6</v>
      </c>
      <c r="B1042" s="5" t="s">
        <v>1789</v>
      </c>
      <c r="C1042" s="5"/>
      <c r="D1042" s="5"/>
      <c r="E1042" s="5"/>
      <c r="F1042" s="5" t="s">
        <v>8</v>
      </c>
      <c r="G1042" s="5" t="s">
        <v>1664</v>
      </c>
      <c r="H1042" s="5"/>
      <c r="I1042" s="18"/>
    </row>
    <row r="1043" s="7" customFormat="true" ht="25" hidden="false" customHeight="true" outlineLevel="0" collapsed="false">
      <c r="A1043" s="11" t="s">
        <v>10</v>
      </c>
      <c r="B1043" s="11" t="s">
        <v>11</v>
      </c>
      <c r="C1043" s="5" t="s">
        <v>12</v>
      </c>
      <c r="D1043" s="11" t="s">
        <v>13</v>
      </c>
      <c r="E1043" s="11" t="s">
        <v>14</v>
      </c>
      <c r="F1043" s="11" t="s">
        <v>15</v>
      </c>
      <c r="G1043" s="5" t="s">
        <v>16</v>
      </c>
      <c r="H1043" s="5"/>
      <c r="I1043" s="18"/>
    </row>
    <row r="1044" s="7" customFormat="true" ht="25" hidden="false" customHeight="true" outlineLevel="0" collapsed="false">
      <c r="A1044" s="11"/>
      <c r="B1044" s="11"/>
      <c r="C1044" s="5"/>
      <c r="D1044" s="5"/>
      <c r="E1044" s="5"/>
      <c r="F1044" s="5"/>
      <c r="G1044" s="5"/>
      <c r="H1044" s="5"/>
      <c r="I1044" s="18"/>
    </row>
    <row r="1045" s="7" customFormat="true" ht="25" hidden="false" customHeight="true" outlineLevel="0" collapsed="false">
      <c r="A1045" s="105" t="s">
        <v>1790</v>
      </c>
      <c r="B1045" s="36" t="s">
        <v>1791</v>
      </c>
      <c r="C1045" s="16" t="s">
        <v>1664</v>
      </c>
      <c r="D1045" s="16" t="s">
        <v>1792</v>
      </c>
      <c r="E1045" s="13" t="s">
        <v>21</v>
      </c>
      <c r="F1045" s="36" t="s">
        <v>1753</v>
      </c>
      <c r="G1045" s="13" t="s">
        <v>22</v>
      </c>
      <c r="H1045" s="16" t="n">
        <f aca="false">COUNTA(A1045:A1045)</f>
        <v>1</v>
      </c>
      <c r="I1045" s="15"/>
    </row>
    <row r="1046" s="7" customFormat="true" ht="25" hidden="false" customHeight="true" outlineLevel="0" collapsed="false">
      <c r="A1046" s="5" t="s">
        <v>3</v>
      </c>
      <c r="B1046" s="5" t="s">
        <v>1788</v>
      </c>
      <c r="C1046" s="5"/>
      <c r="D1046" s="5"/>
      <c r="E1046" s="5"/>
      <c r="F1046" s="5" t="s">
        <v>5</v>
      </c>
      <c r="G1046" s="19" t="n">
        <v>63688</v>
      </c>
      <c r="H1046" s="5" t="s">
        <v>1</v>
      </c>
      <c r="I1046" s="18" t="s">
        <v>1793</v>
      </c>
    </row>
    <row r="1047" s="7" customFormat="true" ht="25" hidden="false" customHeight="true" outlineLevel="0" collapsed="false">
      <c r="A1047" s="5" t="s">
        <v>6</v>
      </c>
      <c r="B1047" s="5" t="s">
        <v>1789</v>
      </c>
      <c r="C1047" s="5"/>
      <c r="D1047" s="5"/>
      <c r="E1047" s="5"/>
      <c r="F1047" s="5" t="s">
        <v>8</v>
      </c>
      <c r="G1047" s="5" t="s">
        <v>1664</v>
      </c>
      <c r="H1047" s="5"/>
      <c r="I1047" s="18"/>
    </row>
    <row r="1048" s="7" customFormat="true" ht="25" hidden="false" customHeight="true" outlineLevel="0" collapsed="false">
      <c r="A1048" s="11" t="s">
        <v>10</v>
      </c>
      <c r="B1048" s="11" t="s">
        <v>11</v>
      </c>
      <c r="C1048" s="5" t="s">
        <v>12</v>
      </c>
      <c r="D1048" s="11" t="s">
        <v>13</v>
      </c>
      <c r="E1048" s="11" t="s">
        <v>14</v>
      </c>
      <c r="F1048" s="11" t="s">
        <v>15</v>
      </c>
      <c r="G1048" s="5" t="s">
        <v>16</v>
      </c>
      <c r="H1048" s="5"/>
      <c r="I1048" s="18"/>
    </row>
    <row r="1049" s="7" customFormat="true" ht="25" hidden="false" customHeight="true" outlineLevel="0" collapsed="false">
      <c r="A1049" s="11"/>
      <c r="B1049" s="11"/>
      <c r="C1049" s="5"/>
      <c r="D1049" s="5"/>
      <c r="E1049" s="5"/>
      <c r="F1049" s="5"/>
      <c r="G1049" s="5"/>
      <c r="H1049" s="5"/>
      <c r="I1049" s="18"/>
    </row>
    <row r="1050" s="7" customFormat="true" ht="25" hidden="false" customHeight="true" outlineLevel="0" collapsed="false">
      <c r="A1050" s="121" t="s">
        <v>1794</v>
      </c>
      <c r="B1050" s="122" t="s">
        <v>1795</v>
      </c>
      <c r="C1050" s="16" t="s">
        <v>1664</v>
      </c>
      <c r="D1050" s="16" t="s">
        <v>249</v>
      </c>
      <c r="E1050" s="123" t="s">
        <v>21</v>
      </c>
      <c r="F1050" s="36" t="s">
        <v>1063</v>
      </c>
      <c r="G1050" s="13" t="s">
        <v>22</v>
      </c>
      <c r="H1050" s="16" t="n">
        <f aca="false">COUNTA(A1050:A1063)</f>
        <v>14</v>
      </c>
      <c r="I1050" s="15"/>
    </row>
    <row r="1051" s="7" customFormat="true" ht="25" hidden="false" customHeight="true" outlineLevel="0" collapsed="false">
      <c r="A1051" s="121" t="s">
        <v>1796</v>
      </c>
      <c r="B1051" s="122" t="s">
        <v>1797</v>
      </c>
      <c r="C1051" s="16" t="s">
        <v>1664</v>
      </c>
      <c r="D1051" s="16" t="s">
        <v>249</v>
      </c>
      <c r="E1051" s="123" t="s">
        <v>21</v>
      </c>
      <c r="F1051" s="36" t="s">
        <v>1063</v>
      </c>
      <c r="G1051" s="13" t="s">
        <v>22</v>
      </c>
      <c r="H1051" s="16"/>
      <c r="I1051" s="15"/>
    </row>
    <row r="1052" s="7" customFormat="true" ht="25" hidden="false" customHeight="true" outlineLevel="0" collapsed="false">
      <c r="A1052" s="121" t="s">
        <v>1798</v>
      </c>
      <c r="B1052" s="122" t="s">
        <v>1799</v>
      </c>
      <c r="C1052" s="16" t="s">
        <v>1664</v>
      </c>
      <c r="D1052" s="16" t="s">
        <v>249</v>
      </c>
      <c r="E1052" s="123" t="s">
        <v>21</v>
      </c>
      <c r="F1052" s="36" t="s">
        <v>1063</v>
      </c>
      <c r="G1052" s="13" t="s">
        <v>22</v>
      </c>
      <c r="H1052" s="16"/>
      <c r="I1052" s="15"/>
    </row>
    <row r="1053" s="7" customFormat="true" ht="25" hidden="false" customHeight="true" outlineLevel="0" collapsed="false">
      <c r="A1053" s="121" t="s">
        <v>1800</v>
      </c>
      <c r="B1053" s="122" t="s">
        <v>1801</v>
      </c>
      <c r="C1053" s="16" t="s">
        <v>1664</v>
      </c>
      <c r="D1053" s="16" t="s">
        <v>249</v>
      </c>
      <c r="E1053" s="123" t="s">
        <v>25</v>
      </c>
      <c r="F1053" s="36" t="s">
        <v>1060</v>
      </c>
      <c r="G1053" s="13" t="s">
        <v>22</v>
      </c>
      <c r="H1053" s="16"/>
      <c r="I1053" s="15"/>
    </row>
    <row r="1054" s="7" customFormat="true" ht="25" hidden="false" customHeight="true" outlineLevel="0" collapsed="false">
      <c r="A1054" s="121" t="s">
        <v>1802</v>
      </c>
      <c r="B1054" s="122" t="s">
        <v>1803</v>
      </c>
      <c r="C1054" s="16" t="s">
        <v>1664</v>
      </c>
      <c r="D1054" s="16" t="s">
        <v>249</v>
      </c>
      <c r="E1054" s="123" t="s">
        <v>21</v>
      </c>
      <c r="F1054" s="36" t="s">
        <v>1063</v>
      </c>
      <c r="G1054" s="13" t="s">
        <v>22</v>
      </c>
      <c r="H1054" s="16"/>
      <c r="I1054" s="15"/>
    </row>
    <row r="1055" s="7" customFormat="true" ht="25" hidden="false" customHeight="true" outlineLevel="0" collapsed="false">
      <c r="A1055" s="121" t="s">
        <v>1804</v>
      </c>
      <c r="B1055" s="122" t="s">
        <v>1805</v>
      </c>
      <c r="C1055" s="16" t="s">
        <v>1664</v>
      </c>
      <c r="D1055" s="16" t="s">
        <v>249</v>
      </c>
      <c r="E1055" s="123" t="s">
        <v>21</v>
      </c>
      <c r="F1055" s="36" t="s">
        <v>1068</v>
      </c>
      <c r="G1055" s="13" t="s">
        <v>22</v>
      </c>
      <c r="H1055" s="16"/>
      <c r="I1055" s="15"/>
    </row>
    <row r="1056" s="7" customFormat="true" ht="25" hidden="false" customHeight="true" outlineLevel="0" collapsed="false">
      <c r="A1056" s="121" t="s">
        <v>1806</v>
      </c>
      <c r="B1056" s="122" t="s">
        <v>1807</v>
      </c>
      <c r="C1056" s="16" t="s">
        <v>1664</v>
      </c>
      <c r="D1056" s="16" t="s">
        <v>249</v>
      </c>
      <c r="E1056" s="123" t="s">
        <v>21</v>
      </c>
      <c r="F1056" s="36" t="s">
        <v>1060</v>
      </c>
      <c r="G1056" s="13" t="s">
        <v>22</v>
      </c>
      <c r="H1056" s="16"/>
      <c r="I1056" s="15"/>
    </row>
    <row r="1057" s="7" customFormat="true" ht="25" hidden="false" customHeight="true" outlineLevel="0" collapsed="false">
      <c r="A1057" s="121" t="s">
        <v>1808</v>
      </c>
      <c r="B1057" s="122" t="s">
        <v>1809</v>
      </c>
      <c r="C1057" s="16" t="s">
        <v>1664</v>
      </c>
      <c r="D1057" s="16" t="s">
        <v>249</v>
      </c>
      <c r="E1057" s="123" t="s">
        <v>25</v>
      </c>
      <c r="F1057" s="36" t="s">
        <v>1068</v>
      </c>
      <c r="G1057" s="13" t="s">
        <v>22</v>
      </c>
      <c r="H1057" s="16"/>
      <c r="I1057" s="15"/>
    </row>
    <row r="1058" s="7" customFormat="true" ht="25" hidden="false" customHeight="true" outlineLevel="0" collapsed="false">
      <c r="A1058" s="121" t="s">
        <v>1810</v>
      </c>
      <c r="B1058" s="122" t="s">
        <v>1811</v>
      </c>
      <c r="C1058" s="16" t="s">
        <v>1664</v>
      </c>
      <c r="D1058" s="16" t="s">
        <v>249</v>
      </c>
      <c r="E1058" s="123" t="s">
        <v>25</v>
      </c>
      <c r="F1058" s="36" t="s">
        <v>1060</v>
      </c>
      <c r="G1058" s="13" t="s">
        <v>22</v>
      </c>
      <c r="H1058" s="16"/>
      <c r="I1058" s="15"/>
    </row>
    <row r="1059" s="7" customFormat="true" ht="25" hidden="false" customHeight="true" outlineLevel="0" collapsed="false">
      <c r="A1059" s="121" t="s">
        <v>1812</v>
      </c>
      <c r="B1059" s="122" t="s">
        <v>1813</v>
      </c>
      <c r="C1059" s="16" t="s">
        <v>1664</v>
      </c>
      <c r="D1059" s="16" t="s">
        <v>249</v>
      </c>
      <c r="E1059" s="123" t="s">
        <v>21</v>
      </c>
      <c r="F1059" s="36" t="s">
        <v>1063</v>
      </c>
      <c r="G1059" s="13" t="s">
        <v>22</v>
      </c>
      <c r="H1059" s="16"/>
      <c r="I1059" s="15"/>
    </row>
    <row r="1060" s="7" customFormat="true" ht="25" hidden="false" customHeight="true" outlineLevel="0" collapsed="false">
      <c r="A1060" s="121" t="s">
        <v>1814</v>
      </c>
      <c r="B1060" s="122" t="s">
        <v>1815</v>
      </c>
      <c r="C1060" s="16" t="s">
        <v>1664</v>
      </c>
      <c r="D1060" s="16" t="s">
        <v>249</v>
      </c>
      <c r="E1060" s="123" t="s">
        <v>21</v>
      </c>
      <c r="F1060" s="36" t="s">
        <v>1063</v>
      </c>
      <c r="G1060" s="13" t="s">
        <v>22</v>
      </c>
      <c r="H1060" s="16"/>
      <c r="I1060" s="15"/>
    </row>
    <row r="1061" s="7" customFormat="true" ht="25" hidden="false" customHeight="true" outlineLevel="0" collapsed="false">
      <c r="A1061" s="121" t="s">
        <v>1816</v>
      </c>
      <c r="B1061" s="122" t="s">
        <v>1817</v>
      </c>
      <c r="C1061" s="16" t="s">
        <v>1664</v>
      </c>
      <c r="D1061" s="16" t="s">
        <v>249</v>
      </c>
      <c r="E1061" s="123" t="s">
        <v>21</v>
      </c>
      <c r="F1061" s="36" t="s">
        <v>1063</v>
      </c>
      <c r="G1061" s="13" t="s">
        <v>22</v>
      </c>
      <c r="H1061" s="16"/>
      <c r="I1061" s="15"/>
    </row>
    <row r="1062" s="7" customFormat="true" ht="25" hidden="false" customHeight="true" outlineLevel="0" collapsed="false">
      <c r="A1062" s="121" t="s">
        <v>1818</v>
      </c>
      <c r="B1062" s="122" t="s">
        <v>1819</v>
      </c>
      <c r="C1062" s="16" t="s">
        <v>1664</v>
      </c>
      <c r="D1062" s="16" t="s">
        <v>249</v>
      </c>
      <c r="E1062" s="123" t="s">
        <v>21</v>
      </c>
      <c r="F1062" s="36" t="s">
        <v>1063</v>
      </c>
      <c r="G1062" s="13" t="s">
        <v>22</v>
      </c>
      <c r="H1062" s="16"/>
      <c r="I1062" s="15"/>
    </row>
    <row r="1063" s="7" customFormat="true" ht="25" hidden="false" customHeight="true" outlineLevel="0" collapsed="false">
      <c r="A1063" s="121" t="s">
        <v>1820</v>
      </c>
      <c r="B1063" s="122" t="s">
        <v>1821</v>
      </c>
      <c r="C1063" s="16" t="s">
        <v>1664</v>
      </c>
      <c r="D1063" s="16" t="s">
        <v>249</v>
      </c>
      <c r="E1063" s="123" t="s">
        <v>21</v>
      </c>
      <c r="F1063" s="36" t="s">
        <v>1063</v>
      </c>
      <c r="G1063" s="13" t="s">
        <v>22</v>
      </c>
      <c r="H1063" s="16"/>
      <c r="I1063" s="15"/>
    </row>
    <row r="1064" s="7" customFormat="true" ht="25" hidden="false" customHeight="true" outlineLevel="0" collapsed="false">
      <c r="A1064" s="28" t="s">
        <v>1822</v>
      </c>
      <c r="B1064" s="28"/>
      <c r="C1064" s="28"/>
      <c r="D1064" s="28"/>
      <c r="E1064" s="28"/>
      <c r="F1064" s="28"/>
      <c r="G1064" s="28"/>
      <c r="H1064" s="29" t="n">
        <f aca="false">H1050+H1045+H1039+H1033+H1028+H1013+H1008+H1000+H986+H967</f>
        <v>60</v>
      </c>
      <c r="I1064" s="124"/>
    </row>
    <row r="1065" s="7" customFormat="true" ht="25" hidden="false" customHeight="true" outlineLevel="0" collapsed="false">
      <c r="A1065" s="4" t="s">
        <v>1661</v>
      </c>
      <c r="B1065" s="4"/>
      <c r="C1065" s="4"/>
      <c r="D1065" s="4"/>
      <c r="E1065" s="4"/>
      <c r="F1065" s="4"/>
      <c r="G1065" s="4"/>
      <c r="H1065" s="5" t="s">
        <v>1</v>
      </c>
      <c r="I1065" s="98" t="s">
        <v>991</v>
      </c>
    </row>
    <row r="1066" s="7" customFormat="true" ht="25" hidden="false" customHeight="true" outlineLevel="0" collapsed="false">
      <c r="A1066" s="5" t="s">
        <v>3</v>
      </c>
      <c r="B1066" s="5" t="s">
        <v>1662</v>
      </c>
      <c r="C1066" s="5"/>
      <c r="D1066" s="5"/>
      <c r="E1066" s="5"/>
      <c r="F1066" s="5" t="s">
        <v>5</v>
      </c>
      <c r="G1066" s="19" t="n">
        <v>77484</v>
      </c>
      <c r="H1066" s="5"/>
      <c r="I1066" s="98"/>
    </row>
    <row r="1067" s="7" customFormat="true" ht="25" hidden="false" customHeight="true" outlineLevel="0" collapsed="false">
      <c r="A1067" s="5" t="s">
        <v>6</v>
      </c>
      <c r="B1067" s="5" t="s">
        <v>1663</v>
      </c>
      <c r="C1067" s="5"/>
      <c r="D1067" s="5"/>
      <c r="E1067" s="5"/>
      <c r="F1067" s="5" t="s">
        <v>8</v>
      </c>
      <c r="G1067" s="5" t="s">
        <v>1664</v>
      </c>
      <c r="H1067" s="5"/>
      <c r="I1067" s="98"/>
    </row>
    <row r="1068" s="7" customFormat="true" ht="25" hidden="false" customHeight="true" outlineLevel="0" collapsed="false">
      <c r="A1068" s="11" t="s">
        <v>10</v>
      </c>
      <c r="B1068" s="11" t="s">
        <v>11</v>
      </c>
      <c r="C1068" s="5" t="s">
        <v>12</v>
      </c>
      <c r="D1068" s="11" t="s">
        <v>13</v>
      </c>
      <c r="E1068" s="11" t="s">
        <v>14</v>
      </c>
      <c r="F1068" s="11" t="s">
        <v>15</v>
      </c>
      <c r="G1068" s="5" t="s">
        <v>16</v>
      </c>
      <c r="H1068" s="5"/>
      <c r="I1068" s="98"/>
    </row>
    <row r="1069" s="7" customFormat="true" ht="25" hidden="false" customHeight="true" outlineLevel="0" collapsed="false">
      <c r="A1069" s="11"/>
      <c r="B1069" s="11"/>
      <c r="C1069" s="5"/>
      <c r="D1069" s="5"/>
      <c r="E1069" s="5"/>
      <c r="F1069" s="5"/>
      <c r="G1069" s="5"/>
      <c r="H1069" s="5"/>
      <c r="I1069" s="98"/>
    </row>
    <row r="1070" s="7" customFormat="true" ht="25" hidden="false" customHeight="true" outlineLevel="0" collapsed="false">
      <c r="A1070" s="105" t="s">
        <v>1665</v>
      </c>
      <c r="B1070" s="36" t="s">
        <v>1666</v>
      </c>
      <c r="C1070" s="16" t="s">
        <v>1664</v>
      </c>
      <c r="D1070" s="16" t="s">
        <v>147</v>
      </c>
      <c r="E1070" s="16" t="s">
        <v>25</v>
      </c>
      <c r="F1070" s="16" t="n">
        <v>42</v>
      </c>
      <c r="G1070" s="13" t="s">
        <v>22</v>
      </c>
      <c r="H1070" s="13" t="n">
        <f aca="false">COUNTA(A1070:A1084)</f>
        <v>15</v>
      </c>
      <c r="I1070" s="15"/>
    </row>
    <row r="1071" s="7" customFormat="true" ht="25" hidden="false" customHeight="true" outlineLevel="0" collapsed="false">
      <c r="A1071" s="105" t="s">
        <v>1667</v>
      </c>
      <c r="B1071" s="36" t="s">
        <v>1668</v>
      </c>
      <c r="C1071" s="16" t="s">
        <v>1664</v>
      </c>
      <c r="D1071" s="16" t="s">
        <v>147</v>
      </c>
      <c r="E1071" s="16" t="s">
        <v>25</v>
      </c>
      <c r="F1071" s="16" t="n">
        <v>49</v>
      </c>
      <c r="G1071" s="13" t="s">
        <v>22</v>
      </c>
      <c r="H1071" s="13"/>
      <c r="I1071" s="15"/>
    </row>
    <row r="1072" s="7" customFormat="true" ht="25" hidden="false" customHeight="true" outlineLevel="0" collapsed="false">
      <c r="A1072" s="105" t="s">
        <v>1669</v>
      </c>
      <c r="B1072" s="36" t="s">
        <v>1670</v>
      </c>
      <c r="C1072" s="16" t="s">
        <v>1664</v>
      </c>
      <c r="D1072" s="16" t="s">
        <v>147</v>
      </c>
      <c r="E1072" s="16" t="s">
        <v>25</v>
      </c>
      <c r="F1072" s="16" t="n">
        <v>48</v>
      </c>
      <c r="G1072" s="13" t="s">
        <v>22</v>
      </c>
      <c r="H1072" s="13"/>
      <c r="I1072" s="15"/>
    </row>
    <row r="1073" s="7" customFormat="true" ht="25" hidden="false" customHeight="true" outlineLevel="0" collapsed="false">
      <c r="A1073" s="105" t="s">
        <v>1671</v>
      </c>
      <c r="B1073" s="36" t="s">
        <v>1672</v>
      </c>
      <c r="C1073" s="16" t="s">
        <v>1664</v>
      </c>
      <c r="D1073" s="16" t="s">
        <v>147</v>
      </c>
      <c r="E1073" s="16" t="s">
        <v>25</v>
      </c>
      <c r="F1073" s="16" t="n">
        <v>29</v>
      </c>
      <c r="G1073" s="13" t="s">
        <v>22</v>
      </c>
      <c r="H1073" s="13"/>
      <c r="I1073" s="15"/>
    </row>
    <row r="1074" s="7" customFormat="true" ht="25" hidden="false" customHeight="true" outlineLevel="0" collapsed="false">
      <c r="A1074" s="105" t="s">
        <v>1673</v>
      </c>
      <c r="B1074" s="36" t="s">
        <v>1674</v>
      </c>
      <c r="C1074" s="16" t="s">
        <v>1664</v>
      </c>
      <c r="D1074" s="16" t="s">
        <v>147</v>
      </c>
      <c r="E1074" s="16" t="s">
        <v>25</v>
      </c>
      <c r="F1074" s="16" t="n">
        <v>34</v>
      </c>
      <c r="G1074" s="13" t="s">
        <v>22</v>
      </c>
      <c r="H1074" s="13"/>
      <c r="I1074" s="15"/>
    </row>
    <row r="1075" s="7" customFormat="true" ht="25" hidden="false" customHeight="true" outlineLevel="0" collapsed="false">
      <c r="A1075" s="105" t="s">
        <v>1675</v>
      </c>
      <c r="B1075" s="36" t="s">
        <v>1676</v>
      </c>
      <c r="C1075" s="16" t="s">
        <v>1664</v>
      </c>
      <c r="D1075" s="16" t="s">
        <v>147</v>
      </c>
      <c r="E1075" s="16" t="s">
        <v>25</v>
      </c>
      <c r="F1075" s="16" t="n">
        <v>43</v>
      </c>
      <c r="G1075" s="13" t="s">
        <v>22</v>
      </c>
      <c r="H1075" s="13"/>
      <c r="I1075" s="15"/>
    </row>
    <row r="1076" s="7" customFormat="true" ht="25" hidden="false" customHeight="true" outlineLevel="0" collapsed="false">
      <c r="A1076" s="26" t="s">
        <v>1677</v>
      </c>
      <c r="B1076" s="36" t="s">
        <v>1678</v>
      </c>
      <c r="C1076" s="16" t="s">
        <v>1664</v>
      </c>
      <c r="D1076" s="16" t="s">
        <v>147</v>
      </c>
      <c r="E1076" s="16" t="s">
        <v>25</v>
      </c>
      <c r="F1076" s="16" t="n">
        <v>49</v>
      </c>
      <c r="G1076" s="13" t="s">
        <v>22</v>
      </c>
      <c r="H1076" s="13"/>
      <c r="I1076" s="15"/>
    </row>
    <row r="1077" s="7" customFormat="true" ht="25" hidden="false" customHeight="true" outlineLevel="0" collapsed="false">
      <c r="A1077" s="105" t="s">
        <v>1679</v>
      </c>
      <c r="B1077" s="36" t="s">
        <v>1680</v>
      </c>
      <c r="C1077" s="16" t="s">
        <v>1664</v>
      </c>
      <c r="D1077" s="16" t="s">
        <v>147</v>
      </c>
      <c r="E1077" s="16" t="s">
        <v>25</v>
      </c>
      <c r="F1077" s="16" t="n">
        <v>47</v>
      </c>
      <c r="G1077" s="13" t="s">
        <v>22</v>
      </c>
      <c r="H1077" s="13"/>
      <c r="I1077" s="15"/>
    </row>
    <row r="1078" s="7" customFormat="true" ht="25" hidden="false" customHeight="true" outlineLevel="0" collapsed="false">
      <c r="A1078" s="105" t="s">
        <v>1681</v>
      </c>
      <c r="B1078" s="36" t="s">
        <v>1682</v>
      </c>
      <c r="C1078" s="16" t="s">
        <v>1664</v>
      </c>
      <c r="D1078" s="16" t="s">
        <v>147</v>
      </c>
      <c r="E1078" s="16" t="s">
        <v>21</v>
      </c>
      <c r="F1078" s="16" t="n">
        <v>49</v>
      </c>
      <c r="G1078" s="13" t="s">
        <v>22</v>
      </c>
      <c r="H1078" s="13"/>
      <c r="I1078" s="15"/>
    </row>
    <row r="1079" s="7" customFormat="true" ht="25" hidden="false" customHeight="true" outlineLevel="0" collapsed="false">
      <c r="A1079" s="105" t="s">
        <v>1683</v>
      </c>
      <c r="B1079" s="36" t="s">
        <v>1684</v>
      </c>
      <c r="C1079" s="16" t="s">
        <v>1664</v>
      </c>
      <c r="D1079" s="16" t="s">
        <v>147</v>
      </c>
      <c r="E1079" s="16" t="s">
        <v>25</v>
      </c>
      <c r="F1079" s="16" t="n">
        <v>45</v>
      </c>
      <c r="G1079" s="13" t="s">
        <v>22</v>
      </c>
      <c r="H1079" s="13"/>
      <c r="I1079" s="15"/>
    </row>
    <row r="1080" s="7" customFormat="true" ht="25" hidden="false" customHeight="true" outlineLevel="0" collapsed="false">
      <c r="A1080" s="105" t="s">
        <v>1685</v>
      </c>
      <c r="B1080" s="36" t="s">
        <v>1686</v>
      </c>
      <c r="C1080" s="16" t="s">
        <v>1664</v>
      </c>
      <c r="D1080" s="16" t="s">
        <v>147</v>
      </c>
      <c r="E1080" s="16" t="s">
        <v>21</v>
      </c>
      <c r="F1080" s="16" t="n">
        <v>56</v>
      </c>
      <c r="G1080" s="13" t="s">
        <v>22</v>
      </c>
      <c r="H1080" s="13"/>
      <c r="I1080" s="15"/>
    </row>
    <row r="1081" s="7" customFormat="true" ht="25" hidden="false" customHeight="true" outlineLevel="0" collapsed="false">
      <c r="A1081" s="105" t="s">
        <v>1687</v>
      </c>
      <c r="B1081" s="36" t="s">
        <v>1688</v>
      </c>
      <c r="C1081" s="16" t="s">
        <v>1664</v>
      </c>
      <c r="D1081" s="16" t="s">
        <v>147</v>
      </c>
      <c r="E1081" s="16" t="s">
        <v>25</v>
      </c>
      <c r="F1081" s="16" t="n">
        <v>40</v>
      </c>
      <c r="G1081" s="13" t="s">
        <v>22</v>
      </c>
      <c r="H1081" s="13"/>
      <c r="I1081" s="15"/>
    </row>
    <row r="1082" s="7" customFormat="true" ht="25" hidden="false" customHeight="true" outlineLevel="0" collapsed="false">
      <c r="A1082" s="105" t="s">
        <v>1687</v>
      </c>
      <c r="B1082" s="36" t="s">
        <v>1688</v>
      </c>
      <c r="C1082" s="16" t="s">
        <v>1664</v>
      </c>
      <c r="D1082" s="16" t="s">
        <v>147</v>
      </c>
      <c r="E1082" s="16" t="s">
        <v>25</v>
      </c>
      <c r="F1082" s="16" t="n">
        <v>39</v>
      </c>
      <c r="G1082" s="13" t="s">
        <v>22</v>
      </c>
      <c r="H1082" s="13"/>
      <c r="I1082" s="15"/>
    </row>
    <row r="1083" s="7" customFormat="true" ht="25" hidden="false" customHeight="true" outlineLevel="0" collapsed="false">
      <c r="A1083" s="26" t="s">
        <v>1689</v>
      </c>
      <c r="B1083" s="36" t="s">
        <v>1690</v>
      </c>
      <c r="C1083" s="16" t="s">
        <v>1664</v>
      </c>
      <c r="D1083" s="16" t="s">
        <v>147</v>
      </c>
      <c r="E1083" s="16" t="s">
        <v>21</v>
      </c>
      <c r="F1083" s="16" t="n">
        <v>46</v>
      </c>
      <c r="G1083" s="13" t="s">
        <v>22</v>
      </c>
      <c r="H1083" s="13"/>
      <c r="I1083" s="15"/>
    </row>
    <row r="1084" s="7" customFormat="true" ht="25" hidden="false" customHeight="true" outlineLevel="0" collapsed="false">
      <c r="A1084" s="26" t="s">
        <v>1691</v>
      </c>
      <c r="B1084" s="36" t="s">
        <v>1692</v>
      </c>
      <c r="C1084" s="16" t="s">
        <v>1664</v>
      </c>
      <c r="D1084" s="16" t="s">
        <v>147</v>
      </c>
      <c r="E1084" s="16" t="s">
        <v>25</v>
      </c>
      <c r="F1084" s="16" t="n">
        <v>25</v>
      </c>
      <c r="G1084" s="13" t="s">
        <v>22</v>
      </c>
      <c r="H1084" s="13"/>
      <c r="I1084" s="15"/>
    </row>
    <row r="1085" s="7" customFormat="true" ht="25" hidden="false" customHeight="true" outlineLevel="0" collapsed="false">
      <c r="A1085" s="5" t="s">
        <v>3</v>
      </c>
      <c r="B1085" s="5" t="s">
        <v>1693</v>
      </c>
      <c r="C1085" s="5"/>
      <c r="D1085" s="5"/>
      <c r="E1085" s="5"/>
      <c r="F1085" s="5" t="s">
        <v>5</v>
      </c>
      <c r="G1085" s="19" t="n">
        <v>86557</v>
      </c>
      <c r="H1085" s="5" t="s">
        <v>1</v>
      </c>
      <c r="I1085" s="18" t="s">
        <v>1694</v>
      </c>
    </row>
    <row r="1086" s="7" customFormat="true" ht="25" hidden="false" customHeight="true" outlineLevel="0" collapsed="false">
      <c r="A1086" s="5" t="s">
        <v>6</v>
      </c>
      <c r="B1086" s="5" t="s">
        <v>1695</v>
      </c>
      <c r="C1086" s="5"/>
      <c r="D1086" s="5"/>
      <c r="E1086" s="5"/>
      <c r="F1086" s="5" t="s">
        <v>8</v>
      </c>
      <c r="G1086" s="5" t="s">
        <v>1664</v>
      </c>
      <c r="H1086" s="5"/>
      <c r="I1086" s="18"/>
    </row>
    <row r="1087" s="7" customFormat="true" ht="25" hidden="false" customHeight="true" outlineLevel="0" collapsed="false">
      <c r="A1087" s="11" t="s">
        <v>10</v>
      </c>
      <c r="B1087" s="11" t="s">
        <v>11</v>
      </c>
      <c r="C1087" s="5" t="s">
        <v>12</v>
      </c>
      <c r="D1087" s="11" t="s">
        <v>13</v>
      </c>
      <c r="E1087" s="11" t="s">
        <v>14</v>
      </c>
      <c r="F1087" s="11" t="s">
        <v>15</v>
      </c>
      <c r="G1087" s="5" t="s">
        <v>16</v>
      </c>
      <c r="H1087" s="5"/>
      <c r="I1087" s="18"/>
    </row>
    <row r="1088" s="7" customFormat="true" ht="25" hidden="false" customHeight="true" outlineLevel="0" collapsed="false">
      <c r="A1088" s="11"/>
      <c r="B1088" s="11"/>
      <c r="C1088" s="5"/>
      <c r="D1088" s="5"/>
      <c r="E1088" s="5"/>
      <c r="F1088" s="5"/>
      <c r="G1088" s="5"/>
      <c r="H1088" s="5"/>
      <c r="I1088" s="18"/>
    </row>
    <row r="1089" s="7" customFormat="true" ht="25" hidden="false" customHeight="true" outlineLevel="0" collapsed="false">
      <c r="A1089" s="26" t="s">
        <v>1696</v>
      </c>
      <c r="B1089" s="36" t="s">
        <v>1697</v>
      </c>
      <c r="C1089" s="16" t="s">
        <v>1664</v>
      </c>
      <c r="D1089" s="13" t="s">
        <v>184</v>
      </c>
      <c r="E1089" s="13" t="s">
        <v>21</v>
      </c>
      <c r="F1089" s="16" t="n">
        <v>31</v>
      </c>
      <c r="G1089" s="13" t="s">
        <v>22</v>
      </c>
      <c r="H1089" s="16" t="n">
        <f aca="false">COUNTA(A1089:A1098)</f>
        <v>10</v>
      </c>
      <c r="I1089" s="15"/>
    </row>
    <row r="1090" s="7" customFormat="true" ht="25" hidden="false" customHeight="true" outlineLevel="0" collapsed="false">
      <c r="A1090" s="26" t="s">
        <v>1698</v>
      </c>
      <c r="B1090" s="36" t="s">
        <v>1699</v>
      </c>
      <c r="C1090" s="16" t="s">
        <v>1664</v>
      </c>
      <c r="D1090" s="13" t="s">
        <v>184</v>
      </c>
      <c r="E1090" s="13" t="s">
        <v>21</v>
      </c>
      <c r="F1090" s="16" t="n">
        <v>60</v>
      </c>
      <c r="G1090" s="13" t="s">
        <v>22</v>
      </c>
      <c r="H1090" s="16"/>
      <c r="I1090" s="15"/>
    </row>
    <row r="1091" s="7" customFormat="true" ht="25" hidden="false" customHeight="true" outlineLevel="0" collapsed="false">
      <c r="A1091" s="26" t="s">
        <v>1700</v>
      </c>
      <c r="B1091" s="36" t="s">
        <v>1701</v>
      </c>
      <c r="C1091" s="16" t="s">
        <v>1664</v>
      </c>
      <c r="D1091" s="13" t="s">
        <v>184</v>
      </c>
      <c r="E1091" s="16" t="s">
        <v>25</v>
      </c>
      <c r="F1091" s="16" t="n">
        <v>43</v>
      </c>
      <c r="G1091" s="13" t="s">
        <v>22</v>
      </c>
      <c r="H1091" s="16"/>
      <c r="I1091" s="15"/>
    </row>
    <row r="1092" s="7" customFormat="true" ht="25" hidden="false" customHeight="true" outlineLevel="0" collapsed="false">
      <c r="A1092" s="26" t="s">
        <v>1702</v>
      </c>
      <c r="B1092" s="36" t="s">
        <v>1703</v>
      </c>
      <c r="C1092" s="16" t="s">
        <v>1664</v>
      </c>
      <c r="D1092" s="13" t="s">
        <v>184</v>
      </c>
      <c r="E1092" s="16" t="s">
        <v>25</v>
      </c>
      <c r="F1092" s="16" t="n">
        <v>26</v>
      </c>
      <c r="G1092" s="13" t="s">
        <v>22</v>
      </c>
      <c r="H1092" s="16"/>
      <c r="I1092" s="15"/>
    </row>
    <row r="1093" s="7" customFormat="true" ht="25" hidden="false" customHeight="true" outlineLevel="0" collapsed="false">
      <c r="A1093" s="26" t="s">
        <v>1704</v>
      </c>
      <c r="B1093" s="36" t="s">
        <v>1705</v>
      </c>
      <c r="C1093" s="16" t="s">
        <v>1664</v>
      </c>
      <c r="D1093" s="13" t="s">
        <v>184</v>
      </c>
      <c r="E1093" s="13" t="s">
        <v>21</v>
      </c>
      <c r="F1093" s="16" t="n">
        <v>56</v>
      </c>
      <c r="G1093" s="13" t="s">
        <v>22</v>
      </c>
      <c r="H1093" s="16"/>
      <c r="I1093" s="15"/>
    </row>
    <row r="1094" s="7" customFormat="true" ht="25" hidden="false" customHeight="true" outlineLevel="0" collapsed="false">
      <c r="A1094" s="26" t="s">
        <v>1706</v>
      </c>
      <c r="B1094" s="36" t="s">
        <v>1707</v>
      </c>
      <c r="C1094" s="16" t="s">
        <v>1664</v>
      </c>
      <c r="D1094" s="13" t="s">
        <v>1488</v>
      </c>
      <c r="E1094" s="16" t="s">
        <v>25</v>
      </c>
      <c r="F1094" s="16" t="n">
        <v>47</v>
      </c>
      <c r="G1094" s="13" t="s">
        <v>22</v>
      </c>
      <c r="H1094" s="16"/>
      <c r="I1094" s="15"/>
    </row>
    <row r="1095" s="7" customFormat="true" ht="25" hidden="false" customHeight="true" outlineLevel="0" collapsed="false">
      <c r="A1095" s="26" t="s">
        <v>1708</v>
      </c>
      <c r="B1095" s="36" t="s">
        <v>1709</v>
      </c>
      <c r="C1095" s="16" t="s">
        <v>1664</v>
      </c>
      <c r="D1095" s="13" t="s">
        <v>184</v>
      </c>
      <c r="E1095" s="13" t="s">
        <v>21</v>
      </c>
      <c r="F1095" s="16" t="n">
        <v>36</v>
      </c>
      <c r="G1095" s="13" t="s">
        <v>22</v>
      </c>
      <c r="H1095" s="16"/>
      <c r="I1095" s="15"/>
    </row>
    <row r="1096" s="7" customFormat="true" ht="25" hidden="false" customHeight="true" outlineLevel="0" collapsed="false">
      <c r="A1096" s="26" t="s">
        <v>1710</v>
      </c>
      <c r="B1096" s="36" t="s">
        <v>1711</v>
      </c>
      <c r="C1096" s="16" t="s">
        <v>1664</v>
      </c>
      <c r="D1096" s="13" t="s">
        <v>1488</v>
      </c>
      <c r="E1096" s="13" t="s">
        <v>21</v>
      </c>
      <c r="F1096" s="16" t="n">
        <v>51</v>
      </c>
      <c r="G1096" s="13" t="s">
        <v>22</v>
      </c>
      <c r="H1096" s="16"/>
      <c r="I1096" s="15"/>
    </row>
    <row r="1097" s="7" customFormat="true" ht="25" hidden="false" customHeight="true" outlineLevel="0" collapsed="false">
      <c r="A1097" s="26" t="s">
        <v>1712</v>
      </c>
      <c r="B1097" s="36" t="s">
        <v>1713</v>
      </c>
      <c r="C1097" s="16" t="s">
        <v>1664</v>
      </c>
      <c r="D1097" s="13" t="s">
        <v>1488</v>
      </c>
      <c r="E1097" s="13" t="s">
        <v>21</v>
      </c>
      <c r="F1097" s="16" t="n">
        <v>57</v>
      </c>
      <c r="G1097" s="13" t="s">
        <v>22</v>
      </c>
      <c r="H1097" s="16"/>
      <c r="I1097" s="15"/>
    </row>
    <row r="1098" s="7" customFormat="true" ht="25" hidden="false" customHeight="true" outlineLevel="0" collapsed="false">
      <c r="A1098" s="26" t="s">
        <v>1714</v>
      </c>
      <c r="B1098" s="36" t="s">
        <v>1715</v>
      </c>
      <c r="C1098" s="16" t="s">
        <v>1664</v>
      </c>
      <c r="D1098" s="16" t="s">
        <v>37</v>
      </c>
      <c r="E1098" s="13" t="s">
        <v>21</v>
      </c>
      <c r="F1098" s="16" t="n">
        <v>63</v>
      </c>
      <c r="G1098" s="13" t="s">
        <v>22</v>
      </c>
      <c r="H1098" s="16"/>
      <c r="I1098" s="15"/>
    </row>
    <row r="1099" s="7" customFormat="true" ht="25" hidden="false" customHeight="true" outlineLevel="0" collapsed="false">
      <c r="A1099" s="5" t="s">
        <v>3</v>
      </c>
      <c r="B1099" s="5" t="s">
        <v>1716</v>
      </c>
      <c r="C1099" s="5"/>
      <c r="D1099" s="5"/>
      <c r="E1099" s="5"/>
      <c r="F1099" s="5" t="s">
        <v>5</v>
      </c>
      <c r="G1099" s="19" t="n">
        <v>67781</v>
      </c>
      <c r="H1099" s="5" t="s">
        <v>1</v>
      </c>
      <c r="I1099" s="18" t="s">
        <v>1717</v>
      </c>
    </row>
    <row r="1100" s="7" customFormat="true" ht="25" hidden="false" customHeight="true" outlineLevel="0" collapsed="false">
      <c r="A1100" s="5" t="s">
        <v>6</v>
      </c>
      <c r="B1100" s="5" t="s">
        <v>1718</v>
      </c>
      <c r="C1100" s="5"/>
      <c r="D1100" s="5"/>
      <c r="E1100" s="5"/>
      <c r="F1100" s="5" t="s">
        <v>8</v>
      </c>
      <c r="G1100" s="5" t="s">
        <v>1664</v>
      </c>
      <c r="H1100" s="5"/>
      <c r="I1100" s="18"/>
    </row>
    <row r="1101" s="7" customFormat="true" ht="25" hidden="false" customHeight="true" outlineLevel="0" collapsed="false">
      <c r="A1101" s="11" t="s">
        <v>10</v>
      </c>
      <c r="B1101" s="11" t="s">
        <v>11</v>
      </c>
      <c r="C1101" s="5" t="s">
        <v>12</v>
      </c>
      <c r="D1101" s="11" t="s">
        <v>13</v>
      </c>
      <c r="E1101" s="11" t="s">
        <v>14</v>
      </c>
      <c r="F1101" s="11" t="s">
        <v>15</v>
      </c>
      <c r="G1101" s="5" t="s">
        <v>16</v>
      </c>
      <c r="H1101" s="5"/>
      <c r="I1101" s="18"/>
    </row>
    <row r="1102" s="7" customFormat="true" ht="25" hidden="false" customHeight="true" outlineLevel="0" collapsed="false">
      <c r="A1102" s="11"/>
      <c r="B1102" s="11"/>
      <c r="C1102" s="5"/>
      <c r="D1102" s="5"/>
      <c r="E1102" s="5"/>
      <c r="F1102" s="5"/>
      <c r="G1102" s="5"/>
      <c r="H1102" s="5"/>
      <c r="I1102" s="18"/>
    </row>
    <row r="1103" s="7" customFormat="true" ht="25" hidden="false" customHeight="true" outlineLevel="0" collapsed="false">
      <c r="A1103" s="105" t="s">
        <v>1719</v>
      </c>
      <c r="B1103" s="36" t="s">
        <v>1720</v>
      </c>
      <c r="C1103" s="16" t="s">
        <v>1721</v>
      </c>
      <c r="D1103" s="16" t="s">
        <v>147</v>
      </c>
      <c r="E1103" s="16" t="s">
        <v>25</v>
      </c>
      <c r="F1103" s="36" t="s">
        <v>1722</v>
      </c>
      <c r="G1103" s="13" t="s">
        <v>22</v>
      </c>
      <c r="H1103" s="16" t="n">
        <f aca="false">COUNTA(A1103:A1106)</f>
        <v>4</v>
      </c>
      <c r="I1103" s="15"/>
    </row>
    <row r="1104" s="7" customFormat="true" ht="25" hidden="false" customHeight="true" outlineLevel="0" collapsed="false">
      <c r="A1104" s="105" t="s">
        <v>1723</v>
      </c>
      <c r="B1104" s="36" t="s">
        <v>1724</v>
      </c>
      <c r="C1104" s="16" t="s">
        <v>1721</v>
      </c>
      <c r="D1104" s="16" t="s">
        <v>147</v>
      </c>
      <c r="E1104" s="16" t="s">
        <v>25</v>
      </c>
      <c r="F1104" s="36" t="s">
        <v>1725</v>
      </c>
      <c r="G1104" s="13" t="s">
        <v>22</v>
      </c>
      <c r="H1104" s="16"/>
      <c r="I1104" s="15"/>
    </row>
    <row r="1105" s="7" customFormat="true" ht="25" hidden="false" customHeight="true" outlineLevel="0" collapsed="false">
      <c r="A1105" s="105" t="s">
        <v>1726</v>
      </c>
      <c r="B1105" s="36" t="s">
        <v>1727</v>
      </c>
      <c r="C1105" s="16" t="s">
        <v>1721</v>
      </c>
      <c r="D1105" s="16" t="s">
        <v>147</v>
      </c>
      <c r="E1105" s="16" t="s">
        <v>25</v>
      </c>
      <c r="F1105" s="36" t="s">
        <v>1728</v>
      </c>
      <c r="G1105" s="13" t="s">
        <v>22</v>
      </c>
      <c r="H1105" s="16"/>
      <c r="I1105" s="15"/>
    </row>
    <row r="1106" s="7" customFormat="true" ht="25" hidden="false" customHeight="true" outlineLevel="0" collapsed="false">
      <c r="A1106" s="105" t="s">
        <v>1729</v>
      </c>
      <c r="B1106" s="36" t="s">
        <v>1730</v>
      </c>
      <c r="C1106" s="16" t="s">
        <v>1721</v>
      </c>
      <c r="D1106" s="16" t="s">
        <v>147</v>
      </c>
      <c r="E1106" s="16" t="s">
        <v>25</v>
      </c>
      <c r="F1106" s="36" t="s">
        <v>1731</v>
      </c>
      <c r="G1106" s="13" t="s">
        <v>22</v>
      </c>
      <c r="H1106" s="16"/>
      <c r="I1106" s="15"/>
    </row>
    <row r="1107" s="7" customFormat="true" ht="25" hidden="false" customHeight="true" outlineLevel="0" collapsed="false">
      <c r="A1107" s="5" t="s">
        <v>3</v>
      </c>
      <c r="B1107" s="5" t="s">
        <v>1732</v>
      </c>
      <c r="C1107" s="5"/>
      <c r="D1107" s="5"/>
      <c r="E1107" s="5"/>
      <c r="F1107" s="5" t="s">
        <v>5</v>
      </c>
      <c r="G1107" s="19" t="n">
        <v>96560</v>
      </c>
      <c r="H1107" s="5" t="s">
        <v>1</v>
      </c>
      <c r="I1107" s="18" t="s">
        <v>1733</v>
      </c>
    </row>
    <row r="1108" s="7" customFormat="true" ht="25" hidden="false" customHeight="true" outlineLevel="0" collapsed="false">
      <c r="A1108" s="5" t="s">
        <v>6</v>
      </c>
      <c r="B1108" s="5" t="s">
        <v>1734</v>
      </c>
      <c r="C1108" s="5"/>
      <c r="D1108" s="5"/>
      <c r="E1108" s="5"/>
      <c r="F1108" s="5" t="s">
        <v>8</v>
      </c>
      <c r="G1108" s="5" t="s">
        <v>1664</v>
      </c>
      <c r="H1108" s="5"/>
      <c r="I1108" s="18"/>
    </row>
    <row r="1109" s="7" customFormat="true" ht="25" hidden="false" customHeight="true" outlineLevel="0" collapsed="false">
      <c r="A1109" s="11" t="s">
        <v>10</v>
      </c>
      <c r="B1109" s="11" t="s">
        <v>11</v>
      </c>
      <c r="C1109" s="5" t="s">
        <v>12</v>
      </c>
      <c r="D1109" s="11" t="s">
        <v>13</v>
      </c>
      <c r="E1109" s="11" t="s">
        <v>14</v>
      </c>
      <c r="F1109" s="11" t="s">
        <v>15</v>
      </c>
      <c r="G1109" s="5" t="s">
        <v>16</v>
      </c>
      <c r="H1109" s="5"/>
      <c r="I1109" s="18"/>
    </row>
    <row r="1110" s="7" customFormat="true" ht="25" hidden="false" customHeight="true" outlineLevel="0" collapsed="false">
      <c r="A1110" s="11"/>
      <c r="B1110" s="11"/>
      <c r="C1110" s="5"/>
      <c r="D1110" s="5"/>
      <c r="E1110" s="5"/>
      <c r="F1110" s="5"/>
      <c r="G1110" s="5"/>
      <c r="H1110" s="5"/>
      <c r="I1110" s="18"/>
    </row>
    <row r="1111" s="7" customFormat="true" ht="25" hidden="false" customHeight="true" outlineLevel="0" collapsed="false">
      <c r="A1111" s="105" t="s">
        <v>1735</v>
      </c>
      <c r="B1111" s="36" t="s">
        <v>1736</v>
      </c>
      <c r="C1111" s="16" t="s">
        <v>1664</v>
      </c>
      <c r="D1111" s="16" t="s">
        <v>1737</v>
      </c>
      <c r="E1111" s="16" t="s">
        <v>25</v>
      </c>
      <c r="F1111" s="36" t="s">
        <v>111</v>
      </c>
      <c r="G1111" s="13" t="s">
        <v>22</v>
      </c>
      <c r="H1111" s="16" t="n">
        <f aca="false">COUNTA(A1111:A1111)</f>
        <v>1</v>
      </c>
      <c r="I1111" s="15"/>
    </row>
    <row r="1112" s="7" customFormat="true" ht="25" hidden="false" customHeight="true" outlineLevel="0" collapsed="false">
      <c r="A1112" s="5" t="s">
        <v>3</v>
      </c>
      <c r="B1112" s="5" t="s">
        <v>1738</v>
      </c>
      <c r="C1112" s="5"/>
      <c r="D1112" s="5"/>
      <c r="E1112" s="5"/>
      <c r="F1112" s="5" t="s">
        <v>5</v>
      </c>
      <c r="G1112" s="19" t="n">
        <v>61728</v>
      </c>
      <c r="H1112" s="5" t="s">
        <v>1</v>
      </c>
      <c r="I1112" s="18" t="s">
        <v>1739</v>
      </c>
    </row>
    <row r="1113" s="7" customFormat="true" ht="25" hidden="false" customHeight="true" outlineLevel="0" collapsed="false">
      <c r="A1113" s="5" t="s">
        <v>6</v>
      </c>
      <c r="B1113" s="5" t="s">
        <v>1740</v>
      </c>
      <c r="C1113" s="5"/>
      <c r="D1113" s="5"/>
      <c r="E1113" s="5"/>
      <c r="F1113" s="5" t="s">
        <v>8</v>
      </c>
      <c r="G1113" s="5" t="s">
        <v>1664</v>
      </c>
      <c r="H1113" s="5"/>
      <c r="I1113" s="18"/>
    </row>
    <row r="1114" s="7" customFormat="true" ht="25" hidden="false" customHeight="true" outlineLevel="0" collapsed="false">
      <c r="A1114" s="11" t="s">
        <v>10</v>
      </c>
      <c r="B1114" s="11" t="s">
        <v>11</v>
      </c>
      <c r="C1114" s="5" t="s">
        <v>12</v>
      </c>
      <c r="D1114" s="11" t="s">
        <v>13</v>
      </c>
      <c r="E1114" s="11" t="s">
        <v>14</v>
      </c>
      <c r="F1114" s="11" t="s">
        <v>15</v>
      </c>
      <c r="G1114" s="5" t="s">
        <v>16</v>
      </c>
      <c r="H1114" s="5"/>
      <c r="I1114" s="18"/>
    </row>
    <row r="1115" s="7" customFormat="true" ht="25" hidden="false" customHeight="true" outlineLevel="0" collapsed="false">
      <c r="A1115" s="11"/>
      <c r="B1115" s="11"/>
      <c r="C1115" s="5"/>
      <c r="D1115" s="5"/>
      <c r="E1115" s="5"/>
      <c r="F1115" s="5"/>
      <c r="G1115" s="5"/>
      <c r="H1115" s="5"/>
      <c r="I1115" s="18"/>
    </row>
    <row r="1116" s="7" customFormat="true" ht="25" hidden="false" customHeight="true" outlineLevel="0" collapsed="false">
      <c r="A1116" s="112" t="s">
        <v>1741</v>
      </c>
      <c r="B1116" s="113" t="s">
        <v>1742</v>
      </c>
      <c r="C1116" s="16" t="s">
        <v>1664</v>
      </c>
      <c r="D1116" s="114" t="s">
        <v>1308</v>
      </c>
      <c r="E1116" s="16" t="s">
        <v>25</v>
      </c>
      <c r="F1116" s="115" t="s">
        <v>1731</v>
      </c>
      <c r="G1116" s="13" t="s">
        <v>22</v>
      </c>
      <c r="H1116" s="13" t="n">
        <f aca="false">COUNTA(A1116:A1126)</f>
        <v>11</v>
      </c>
      <c r="I1116" s="15"/>
    </row>
    <row r="1117" s="7" customFormat="true" ht="25" hidden="false" customHeight="true" outlineLevel="0" collapsed="false">
      <c r="A1117" s="26" t="s">
        <v>1743</v>
      </c>
      <c r="B1117" s="116" t="s">
        <v>1744</v>
      </c>
      <c r="C1117" s="16" t="s">
        <v>1664</v>
      </c>
      <c r="D1117" s="27" t="s">
        <v>110</v>
      </c>
      <c r="E1117" s="16" t="s">
        <v>25</v>
      </c>
      <c r="F1117" s="36" t="s">
        <v>1728</v>
      </c>
      <c r="G1117" s="13" t="s">
        <v>22</v>
      </c>
      <c r="H1117" s="13"/>
      <c r="I1117" s="15"/>
    </row>
    <row r="1118" s="7" customFormat="true" ht="25" hidden="false" customHeight="true" outlineLevel="0" collapsed="false">
      <c r="A1118" s="26" t="s">
        <v>1745</v>
      </c>
      <c r="B1118" s="116" t="s">
        <v>1746</v>
      </c>
      <c r="C1118" s="16" t="s">
        <v>1664</v>
      </c>
      <c r="D1118" s="27" t="s">
        <v>50</v>
      </c>
      <c r="E1118" s="16" t="s">
        <v>25</v>
      </c>
      <c r="F1118" s="36" t="s">
        <v>1747</v>
      </c>
      <c r="G1118" s="13" t="s">
        <v>22</v>
      </c>
      <c r="H1118" s="13"/>
      <c r="I1118" s="15"/>
    </row>
    <row r="1119" s="7" customFormat="true" ht="25" hidden="false" customHeight="true" outlineLevel="0" collapsed="false">
      <c r="A1119" s="26" t="s">
        <v>1748</v>
      </c>
      <c r="B1119" s="116" t="s">
        <v>1749</v>
      </c>
      <c r="C1119" s="16" t="s">
        <v>1664</v>
      </c>
      <c r="D1119" s="27" t="s">
        <v>37</v>
      </c>
      <c r="E1119" s="16" t="s">
        <v>25</v>
      </c>
      <c r="F1119" s="36" t="s">
        <v>1750</v>
      </c>
      <c r="G1119" s="13" t="s">
        <v>22</v>
      </c>
      <c r="H1119" s="13"/>
      <c r="I1119" s="15"/>
    </row>
    <row r="1120" s="7" customFormat="true" ht="25" hidden="false" customHeight="true" outlineLevel="0" collapsed="false">
      <c r="A1120" s="26" t="s">
        <v>1751</v>
      </c>
      <c r="B1120" s="116" t="s">
        <v>1752</v>
      </c>
      <c r="C1120" s="16" t="s">
        <v>1664</v>
      </c>
      <c r="D1120" s="27" t="s">
        <v>110</v>
      </c>
      <c r="E1120" s="16" t="s">
        <v>25</v>
      </c>
      <c r="F1120" s="36" t="s">
        <v>1753</v>
      </c>
      <c r="G1120" s="13" t="s">
        <v>22</v>
      </c>
      <c r="H1120" s="13"/>
      <c r="I1120" s="15"/>
    </row>
    <row r="1121" s="7" customFormat="true" ht="25" hidden="false" customHeight="true" outlineLevel="0" collapsed="false">
      <c r="A1121" s="26" t="s">
        <v>1754</v>
      </c>
      <c r="B1121" s="116" t="s">
        <v>1755</v>
      </c>
      <c r="C1121" s="16" t="s">
        <v>1664</v>
      </c>
      <c r="D1121" s="27" t="s">
        <v>50</v>
      </c>
      <c r="E1121" s="16" t="s">
        <v>25</v>
      </c>
      <c r="F1121" s="36" t="s">
        <v>1756</v>
      </c>
      <c r="G1121" s="13" t="s">
        <v>22</v>
      </c>
      <c r="H1121" s="13"/>
      <c r="I1121" s="15"/>
    </row>
    <row r="1122" s="7" customFormat="true" ht="25" hidden="false" customHeight="true" outlineLevel="0" collapsed="false">
      <c r="A1122" s="112" t="s">
        <v>1757</v>
      </c>
      <c r="B1122" s="113" t="s">
        <v>1758</v>
      </c>
      <c r="C1122" s="16" t="s">
        <v>1664</v>
      </c>
      <c r="D1122" s="117" t="s">
        <v>868</v>
      </c>
      <c r="E1122" s="16" t="s">
        <v>25</v>
      </c>
      <c r="F1122" s="115" t="s">
        <v>1759</v>
      </c>
      <c r="G1122" s="13" t="s">
        <v>22</v>
      </c>
      <c r="H1122" s="13"/>
      <c r="I1122" s="15"/>
    </row>
    <row r="1123" s="7" customFormat="true" ht="25" hidden="false" customHeight="true" outlineLevel="0" collapsed="false">
      <c r="A1123" s="112" t="s">
        <v>1760</v>
      </c>
      <c r="B1123" s="113" t="s">
        <v>1761</v>
      </c>
      <c r="C1123" s="16" t="s">
        <v>1664</v>
      </c>
      <c r="D1123" s="117" t="s">
        <v>1308</v>
      </c>
      <c r="E1123" s="16" t="s">
        <v>25</v>
      </c>
      <c r="F1123" s="115" t="n">
        <v>34</v>
      </c>
      <c r="G1123" s="13" t="s">
        <v>22</v>
      </c>
      <c r="H1123" s="13"/>
      <c r="I1123" s="15"/>
    </row>
    <row r="1124" s="7" customFormat="true" ht="25" hidden="false" customHeight="true" outlineLevel="0" collapsed="false">
      <c r="A1124" s="26" t="s">
        <v>1762</v>
      </c>
      <c r="B1124" s="116" t="s">
        <v>1763</v>
      </c>
      <c r="C1124" s="16" t="s">
        <v>1664</v>
      </c>
      <c r="D1124" s="118" t="s">
        <v>849</v>
      </c>
      <c r="E1124" s="16" t="s">
        <v>25</v>
      </c>
      <c r="F1124" s="36" t="s">
        <v>1764</v>
      </c>
      <c r="G1124" s="13" t="s">
        <v>22</v>
      </c>
      <c r="H1124" s="13"/>
      <c r="I1124" s="15"/>
    </row>
    <row r="1125" s="7" customFormat="true" ht="25" hidden="false" customHeight="true" outlineLevel="0" collapsed="false">
      <c r="A1125" s="26" t="s">
        <v>1765</v>
      </c>
      <c r="B1125" s="116" t="s">
        <v>1766</v>
      </c>
      <c r="C1125" s="16" t="s">
        <v>1664</v>
      </c>
      <c r="D1125" s="27" t="s">
        <v>110</v>
      </c>
      <c r="E1125" s="16" t="s">
        <v>25</v>
      </c>
      <c r="F1125" s="36" t="s">
        <v>1767</v>
      </c>
      <c r="G1125" s="13" t="s">
        <v>22</v>
      </c>
      <c r="H1125" s="13"/>
      <c r="I1125" s="15"/>
    </row>
    <row r="1126" s="7" customFormat="true" ht="25" hidden="false" customHeight="true" outlineLevel="0" collapsed="false">
      <c r="A1126" s="26" t="s">
        <v>1768</v>
      </c>
      <c r="B1126" s="116" t="s">
        <v>1769</v>
      </c>
      <c r="C1126" s="16" t="s">
        <v>1664</v>
      </c>
      <c r="D1126" s="27" t="s">
        <v>110</v>
      </c>
      <c r="E1126" s="16" t="s">
        <v>25</v>
      </c>
      <c r="F1126" s="36" t="s">
        <v>1770</v>
      </c>
      <c r="G1126" s="13" t="s">
        <v>22</v>
      </c>
      <c r="H1126" s="13"/>
      <c r="I1126" s="15"/>
    </row>
    <row r="1127" s="7" customFormat="true" ht="25" hidden="false" customHeight="true" outlineLevel="0" collapsed="false">
      <c r="A1127" s="5" t="s">
        <v>3</v>
      </c>
      <c r="B1127" s="5" t="s">
        <v>1771</v>
      </c>
      <c r="C1127" s="5"/>
      <c r="D1127" s="5"/>
      <c r="E1127" s="5"/>
      <c r="F1127" s="5" t="s">
        <v>5</v>
      </c>
      <c r="G1127" s="19" t="n">
        <v>77940</v>
      </c>
      <c r="H1127" s="5" t="s">
        <v>1</v>
      </c>
      <c r="I1127" s="18" t="s">
        <v>1772</v>
      </c>
    </row>
    <row r="1128" s="7" customFormat="true" ht="25" hidden="false" customHeight="true" outlineLevel="0" collapsed="false">
      <c r="A1128" s="5" t="s">
        <v>6</v>
      </c>
      <c r="B1128" s="5" t="s">
        <v>1773</v>
      </c>
      <c r="C1128" s="5"/>
      <c r="D1128" s="5"/>
      <c r="E1128" s="5"/>
      <c r="F1128" s="5" t="s">
        <v>8</v>
      </c>
      <c r="G1128" s="5" t="s">
        <v>1664</v>
      </c>
      <c r="H1128" s="5"/>
      <c r="I1128" s="18"/>
    </row>
    <row r="1129" s="7" customFormat="true" ht="25" hidden="false" customHeight="true" outlineLevel="0" collapsed="false">
      <c r="A1129" s="11" t="s">
        <v>10</v>
      </c>
      <c r="B1129" s="11" t="s">
        <v>11</v>
      </c>
      <c r="C1129" s="5" t="s">
        <v>12</v>
      </c>
      <c r="D1129" s="11" t="s">
        <v>13</v>
      </c>
      <c r="E1129" s="11" t="s">
        <v>14</v>
      </c>
      <c r="F1129" s="11" t="s">
        <v>15</v>
      </c>
      <c r="G1129" s="5" t="s">
        <v>16</v>
      </c>
      <c r="H1129" s="5"/>
      <c r="I1129" s="18"/>
    </row>
    <row r="1130" s="7" customFormat="true" ht="25" hidden="false" customHeight="true" outlineLevel="0" collapsed="false">
      <c r="A1130" s="11"/>
      <c r="B1130" s="11"/>
      <c r="C1130" s="5"/>
      <c r="D1130" s="5"/>
      <c r="E1130" s="5"/>
      <c r="F1130" s="5"/>
      <c r="G1130" s="5"/>
      <c r="H1130" s="5"/>
      <c r="I1130" s="18"/>
    </row>
    <row r="1131" s="7" customFormat="true" ht="25" hidden="false" customHeight="true" outlineLevel="0" collapsed="false">
      <c r="A1131" s="26" t="s">
        <v>1774</v>
      </c>
      <c r="B1131" s="36" t="s">
        <v>1775</v>
      </c>
      <c r="C1131" s="16" t="s">
        <v>1664</v>
      </c>
      <c r="D1131" s="16" t="s">
        <v>72</v>
      </c>
      <c r="E1131" s="16" t="s">
        <v>25</v>
      </c>
      <c r="F1131" s="36" t="s">
        <v>1776</v>
      </c>
      <c r="G1131" s="13" t="s">
        <v>22</v>
      </c>
      <c r="H1131" s="16" t="n">
        <f aca="false">COUNTA(A1131:A1131)</f>
        <v>1</v>
      </c>
      <c r="I1131" s="15"/>
    </row>
    <row r="1132" s="7" customFormat="true" ht="25" hidden="false" customHeight="true" outlineLevel="0" collapsed="false">
      <c r="A1132" s="5" t="s">
        <v>3</v>
      </c>
      <c r="B1132" s="5" t="s">
        <v>1732</v>
      </c>
      <c r="C1132" s="5"/>
      <c r="D1132" s="5"/>
      <c r="E1132" s="5"/>
      <c r="F1132" s="5" t="s">
        <v>5</v>
      </c>
      <c r="G1132" s="19" t="n">
        <v>68149</v>
      </c>
      <c r="H1132" s="5" t="s">
        <v>1</v>
      </c>
      <c r="I1132" s="18" t="s">
        <v>524</v>
      </c>
    </row>
    <row r="1133" s="7" customFormat="true" ht="25" hidden="false" customHeight="true" outlineLevel="0" collapsed="false">
      <c r="A1133" s="5" t="s">
        <v>6</v>
      </c>
      <c r="B1133" s="5" t="s">
        <v>1777</v>
      </c>
      <c r="C1133" s="5"/>
      <c r="D1133" s="5"/>
      <c r="E1133" s="5"/>
      <c r="F1133" s="5" t="s">
        <v>8</v>
      </c>
      <c r="G1133" s="5" t="s">
        <v>1664</v>
      </c>
      <c r="H1133" s="5"/>
      <c r="I1133" s="18"/>
    </row>
    <row r="1134" s="7" customFormat="true" ht="25" hidden="false" customHeight="true" outlineLevel="0" collapsed="false">
      <c r="A1134" s="5" t="s">
        <v>10</v>
      </c>
      <c r="B1134" s="5" t="s">
        <v>11</v>
      </c>
      <c r="C1134" s="5" t="s">
        <v>12</v>
      </c>
      <c r="D1134" s="5" t="s">
        <v>13</v>
      </c>
      <c r="E1134" s="5" t="s">
        <v>14</v>
      </c>
      <c r="F1134" s="5" t="s">
        <v>15</v>
      </c>
      <c r="G1134" s="5" t="s">
        <v>16</v>
      </c>
      <c r="H1134" s="5"/>
      <c r="I1134" s="18"/>
    </row>
    <row r="1135" s="7" customFormat="true" ht="25" hidden="false" customHeight="true" outlineLevel="0" collapsed="false">
      <c r="A1135" s="5"/>
      <c r="B1135" s="5"/>
      <c r="C1135" s="5"/>
      <c r="D1135" s="5"/>
      <c r="E1135" s="5"/>
      <c r="F1135" s="5"/>
      <c r="G1135" s="5"/>
      <c r="H1135" s="5"/>
      <c r="I1135" s="18"/>
    </row>
    <row r="1136" s="7" customFormat="true" ht="25" hidden="false" customHeight="true" outlineLevel="0" collapsed="false">
      <c r="A1136" s="26" t="s">
        <v>1778</v>
      </c>
      <c r="B1136" s="36" t="s">
        <v>1779</v>
      </c>
      <c r="C1136" s="16" t="s">
        <v>1664</v>
      </c>
      <c r="D1136" s="16" t="s">
        <v>66</v>
      </c>
      <c r="E1136" s="16" t="s">
        <v>25</v>
      </c>
      <c r="F1136" s="16" t="n">
        <v>24</v>
      </c>
      <c r="G1136" s="13" t="s">
        <v>22</v>
      </c>
      <c r="H1136" s="16" t="n">
        <f aca="false">COUNTA(A1136:A1137)</f>
        <v>2</v>
      </c>
      <c r="I1136" s="15"/>
    </row>
    <row r="1137" s="7" customFormat="true" ht="25" hidden="false" customHeight="true" outlineLevel="0" collapsed="false">
      <c r="A1137" s="119" t="s">
        <v>1780</v>
      </c>
      <c r="B1137" s="16" t="s">
        <v>1781</v>
      </c>
      <c r="C1137" s="16" t="s">
        <v>1664</v>
      </c>
      <c r="D1137" s="16" t="s">
        <v>66</v>
      </c>
      <c r="E1137" s="13" t="s">
        <v>21</v>
      </c>
      <c r="F1137" s="16" t="n">
        <v>24</v>
      </c>
      <c r="G1137" s="13" t="s">
        <v>22</v>
      </c>
      <c r="H1137" s="16"/>
      <c r="I1137" s="15"/>
    </row>
    <row r="1138" s="7" customFormat="true" ht="25" hidden="false" customHeight="true" outlineLevel="0" collapsed="false">
      <c r="A1138" s="5" t="s">
        <v>3</v>
      </c>
      <c r="B1138" s="5" t="s">
        <v>1782</v>
      </c>
      <c r="C1138" s="5"/>
      <c r="D1138" s="5"/>
      <c r="E1138" s="5"/>
      <c r="F1138" s="5" t="s">
        <v>5</v>
      </c>
      <c r="G1138" s="19" t="n">
        <v>107565</v>
      </c>
      <c r="H1138" s="5" t="s">
        <v>1</v>
      </c>
      <c r="I1138" s="18" t="s">
        <v>1783</v>
      </c>
    </row>
    <row r="1139" s="7" customFormat="true" ht="25" hidden="false" customHeight="true" outlineLevel="0" collapsed="false">
      <c r="A1139" s="5" t="s">
        <v>6</v>
      </c>
      <c r="B1139" s="5" t="s">
        <v>1784</v>
      </c>
      <c r="C1139" s="5"/>
      <c r="D1139" s="5"/>
      <c r="E1139" s="5"/>
      <c r="F1139" s="5" t="s">
        <v>8</v>
      </c>
      <c r="G1139" s="5" t="s">
        <v>1664</v>
      </c>
      <c r="H1139" s="5"/>
      <c r="I1139" s="18"/>
    </row>
    <row r="1140" s="7" customFormat="true" ht="25" hidden="false" customHeight="true" outlineLevel="0" collapsed="false">
      <c r="A1140" s="5" t="s">
        <v>10</v>
      </c>
      <c r="B1140" s="5" t="s">
        <v>11</v>
      </c>
      <c r="C1140" s="5" t="s">
        <v>12</v>
      </c>
      <c r="D1140" s="5" t="s">
        <v>13</v>
      </c>
      <c r="E1140" s="5" t="s">
        <v>14</v>
      </c>
      <c r="F1140" s="5" t="s">
        <v>15</v>
      </c>
      <c r="G1140" s="5" t="s">
        <v>16</v>
      </c>
      <c r="H1140" s="5"/>
      <c r="I1140" s="18"/>
    </row>
    <row r="1141" s="7" customFormat="true" ht="25" hidden="false" customHeight="true" outlineLevel="0" collapsed="false">
      <c r="A1141" s="5"/>
      <c r="B1141" s="5"/>
      <c r="C1141" s="5"/>
      <c r="D1141" s="5"/>
      <c r="E1141" s="5"/>
      <c r="F1141" s="5"/>
      <c r="G1141" s="5"/>
      <c r="H1141" s="5"/>
      <c r="I1141" s="18"/>
    </row>
    <row r="1142" s="7" customFormat="true" ht="25" hidden="false" customHeight="true" outlineLevel="0" collapsed="false">
      <c r="A1142" s="119" t="s">
        <v>1785</v>
      </c>
      <c r="B1142" s="16" t="s">
        <v>1786</v>
      </c>
      <c r="C1142" s="16" t="s">
        <v>1664</v>
      </c>
      <c r="D1142" s="16" t="s">
        <v>72</v>
      </c>
      <c r="E1142" s="13" t="s">
        <v>25</v>
      </c>
      <c r="F1142" s="16" t="n">
        <v>43</v>
      </c>
      <c r="G1142" s="13" t="s">
        <v>22</v>
      </c>
      <c r="H1142" s="16" t="n">
        <f aca="false">COUNTA(A1142:A1142)</f>
        <v>1</v>
      </c>
      <c r="I1142" s="15"/>
    </row>
    <row r="1143" s="7" customFormat="true" ht="25" hidden="false" customHeight="true" outlineLevel="0" collapsed="false">
      <c r="A1143" s="120" t="s">
        <v>75</v>
      </c>
      <c r="B1143" s="120"/>
      <c r="C1143" s="120"/>
      <c r="D1143" s="120"/>
      <c r="E1143" s="120"/>
      <c r="F1143" s="120"/>
      <c r="G1143" s="120"/>
      <c r="H1143" s="5" t="s">
        <v>1</v>
      </c>
      <c r="I1143" s="18" t="s">
        <v>1787</v>
      </c>
    </row>
    <row r="1144" s="7" customFormat="true" ht="25" hidden="false" customHeight="true" outlineLevel="0" collapsed="false">
      <c r="A1144" s="5" t="s">
        <v>3</v>
      </c>
      <c r="B1144" s="5" t="s">
        <v>1788</v>
      </c>
      <c r="C1144" s="5"/>
      <c r="D1144" s="5"/>
      <c r="E1144" s="5"/>
      <c r="F1144" s="5" t="s">
        <v>5</v>
      </c>
      <c r="G1144" s="19" t="n">
        <v>63533</v>
      </c>
      <c r="H1144" s="5"/>
      <c r="I1144" s="18"/>
    </row>
    <row r="1145" s="7" customFormat="true" ht="25" hidden="false" customHeight="true" outlineLevel="0" collapsed="false">
      <c r="A1145" s="5" t="s">
        <v>6</v>
      </c>
      <c r="B1145" s="5" t="s">
        <v>1789</v>
      </c>
      <c r="C1145" s="5"/>
      <c r="D1145" s="5"/>
      <c r="E1145" s="5"/>
      <c r="F1145" s="5" t="s">
        <v>8</v>
      </c>
      <c r="G1145" s="5" t="s">
        <v>1664</v>
      </c>
      <c r="H1145" s="5"/>
      <c r="I1145" s="18"/>
    </row>
    <row r="1146" s="7" customFormat="true" ht="25" hidden="false" customHeight="true" outlineLevel="0" collapsed="false">
      <c r="A1146" s="11" t="s">
        <v>10</v>
      </c>
      <c r="B1146" s="11" t="s">
        <v>11</v>
      </c>
      <c r="C1146" s="5" t="s">
        <v>12</v>
      </c>
      <c r="D1146" s="11" t="s">
        <v>13</v>
      </c>
      <c r="E1146" s="11" t="s">
        <v>14</v>
      </c>
      <c r="F1146" s="11" t="s">
        <v>15</v>
      </c>
      <c r="G1146" s="5" t="s">
        <v>16</v>
      </c>
      <c r="H1146" s="5"/>
      <c r="I1146" s="18"/>
    </row>
    <row r="1147" s="7" customFormat="true" ht="25" hidden="false" customHeight="true" outlineLevel="0" collapsed="false">
      <c r="A1147" s="11"/>
      <c r="B1147" s="11"/>
      <c r="C1147" s="5"/>
      <c r="D1147" s="5"/>
      <c r="E1147" s="5"/>
      <c r="F1147" s="5"/>
      <c r="G1147" s="5"/>
      <c r="H1147" s="5"/>
      <c r="I1147" s="18"/>
    </row>
    <row r="1148" s="7" customFormat="true" ht="25" hidden="false" customHeight="true" outlineLevel="0" collapsed="false">
      <c r="A1148" s="105" t="s">
        <v>1790</v>
      </c>
      <c r="B1148" s="36" t="s">
        <v>1791</v>
      </c>
      <c r="C1148" s="16" t="s">
        <v>1664</v>
      </c>
      <c r="D1148" s="16" t="s">
        <v>1792</v>
      </c>
      <c r="E1148" s="13" t="s">
        <v>21</v>
      </c>
      <c r="F1148" s="36" t="s">
        <v>1753</v>
      </c>
      <c r="G1148" s="13" t="s">
        <v>22</v>
      </c>
      <c r="H1148" s="16" t="n">
        <f aca="false">COUNTA(A1148:A1148)</f>
        <v>1</v>
      </c>
      <c r="I1148" s="15"/>
    </row>
    <row r="1149" s="7" customFormat="true" ht="25" hidden="false" customHeight="true" outlineLevel="0" collapsed="false">
      <c r="A1149" s="5" t="s">
        <v>3</v>
      </c>
      <c r="B1149" s="5" t="s">
        <v>1788</v>
      </c>
      <c r="C1149" s="5"/>
      <c r="D1149" s="5"/>
      <c r="E1149" s="5"/>
      <c r="F1149" s="5" t="s">
        <v>5</v>
      </c>
      <c r="G1149" s="19" t="n">
        <v>63688</v>
      </c>
      <c r="H1149" s="5" t="s">
        <v>1</v>
      </c>
      <c r="I1149" s="18" t="s">
        <v>1793</v>
      </c>
    </row>
    <row r="1150" s="7" customFormat="true" ht="25" hidden="false" customHeight="true" outlineLevel="0" collapsed="false">
      <c r="A1150" s="5" t="s">
        <v>6</v>
      </c>
      <c r="B1150" s="5" t="s">
        <v>1789</v>
      </c>
      <c r="C1150" s="5"/>
      <c r="D1150" s="5"/>
      <c r="E1150" s="5"/>
      <c r="F1150" s="5" t="s">
        <v>8</v>
      </c>
      <c r="G1150" s="5" t="s">
        <v>1664</v>
      </c>
      <c r="H1150" s="5"/>
      <c r="I1150" s="18"/>
    </row>
    <row r="1151" s="7" customFormat="true" ht="25" hidden="false" customHeight="true" outlineLevel="0" collapsed="false">
      <c r="A1151" s="11" t="s">
        <v>10</v>
      </c>
      <c r="B1151" s="11" t="s">
        <v>11</v>
      </c>
      <c r="C1151" s="5" t="s">
        <v>12</v>
      </c>
      <c r="D1151" s="11" t="s">
        <v>13</v>
      </c>
      <c r="E1151" s="11" t="s">
        <v>14</v>
      </c>
      <c r="F1151" s="11" t="s">
        <v>15</v>
      </c>
      <c r="G1151" s="5" t="s">
        <v>16</v>
      </c>
      <c r="H1151" s="5"/>
      <c r="I1151" s="18"/>
    </row>
    <row r="1152" s="7" customFormat="true" ht="25" hidden="false" customHeight="true" outlineLevel="0" collapsed="false">
      <c r="A1152" s="11"/>
      <c r="B1152" s="11"/>
      <c r="C1152" s="5"/>
      <c r="D1152" s="5"/>
      <c r="E1152" s="5"/>
      <c r="F1152" s="5"/>
      <c r="G1152" s="5"/>
      <c r="H1152" s="5"/>
      <c r="I1152" s="18"/>
    </row>
    <row r="1153" s="7" customFormat="true" ht="25" hidden="false" customHeight="true" outlineLevel="0" collapsed="false">
      <c r="A1153" s="121" t="s">
        <v>1794</v>
      </c>
      <c r="B1153" s="122" t="s">
        <v>1795</v>
      </c>
      <c r="C1153" s="16" t="s">
        <v>1664</v>
      </c>
      <c r="D1153" s="16" t="s">
        <v>249</v>
      </c>
      <c r="E1153" s="123" t="s">
        <v>21</v>
      </c>
      <c r="F1153" s="36" t="s">
        <v>1063</v>
      </c>
      <c r="G1153" s="13" t="s">
        <v>22</v>
      </c>
      <c r="H1153" s="16" t="n">
        <f aca="false">COUNTA(A1153:A1166)</f>
        <v>14</v>
      </c>
      <c r="I1153" s="15"/>
    </row>
    <row r="1154" s="7" customFormat="true" ht="25" hidden="false" customHeight="true" outlineLevel="0" collapsed="false">
      <c r="A1154" s="121" t="s">
        <v>1796</v>
      </c>
      <c r="B1154" s="122" t="s">
        <v>1797</v>
      </c>
      <c r="C1154" s="16" t="s">
        <v>1664</v>
      </c>
      <c r="D1154" s="16" t="s">
        <v>249</v>
      </c>
      <c r="E1154" s="123" t="s">
        <v>21</v>
      </c>
      <c r="F1154" s="36" t="s">
        <v>1063</v>
      </c>
      <c r="G1154" s="13" t="s">
        <v>22</v>
      </c>
      <c r="H1154" s="16"/>
      <c r="I1154" s="15"/>
    </row>
    <row r="1155" s="7" customFormat="true" ht="25" hidden="false" customHeight="true" outlineLevel="0" collapsed="false">
      <c r="A1155" s="121" t="s">
        <v>1798</v>
      </c>
      <c r="B1155" s="122" t="s">
        <v>1799</v>
      </c>
      <c r="C1155" s="16" t="s">
        <v>1664</v>
      </c>
      <c r="D1155" s="16" t="s">
        <v>249</v>
      </c>
      <c r="E1155" s="123" t="s">
        <v>21</v>
      </c>
      <c r="F1155" s="36" t="s">
        <v>1063</v>
      </c>
      <c r="G1155" s="13" t="s">
        <v>22</v>
      </c>
      <c r="H1155" s="16"/>
      <c r="I1155" s="15"/>
    </row>
    <row r="1156" s="7" customFormat="true" ht="25" hidden="false" customHeight="true" outlineLevel="0" collapsed="false">
      <c r="A1156" s="121" t="s">
        <v>1800</v>
      </c>
      <c r="B1156" s="122" t="s">
        <v>1801</v>
      </c>
      <c r="C1156" s="16" t="s">
        <v>1664</v>
      </c>
      <c r="D1156" s="16" t="s">
        <v>249</v>
      </c>
      <c r="E1156" s="123" t="s">
        <v>25</v>
      </c>
      <c r="F1156" s="36" t="s">
        <v>1060</v>
      </c>
      <c r="G1156" s="13" t="s">
        <v>22</v>
      </c>
      <c r="H1156" s="16"/>
      <c r="I1156" s="15"/>
    </row>
    <row r="1157" s="7" customFormat="true" ht="25" hidden="false" customHeight="true" outlineLevel="0" collapsed="false">
      <c r="A1157" s="121" t="s">
        <v>1802</v>
      </c>
      <c r="B1157" s="122" t="s">
        <v>1803</v>
      </c>
      <c r="C1157" s="16" t="s">
        <v>1664</v>
      </c>
      <c r="D1157" s="16" t="s">
        <v>249</v>
      </c>
      <c r="E1157" s="123" t="s">
        <v>21</v>
      </c>
      <c r="F1157" s="36" t="s">
        <v>1063</v>
      </c>
      <c r="G1157" s="13" t="s">
        <v>22</v>
      </c>
      <c r="H1157" s="16"/>
      <c r="I1157" s="15"/>
    </row>
    <row r="1158" s="7" customFormat="true" ht="25" hidden="false" customHeight="true" outlineLevel="0" collapsed="false">
      <c r="A1158" s="121" t="s">
        <v>1804</v>
      </c>
      <c r="B1158" s="122" t="s">
        <v>1805</v>
      </c>
      <c r="C1158" s="16" t="s">
        <v>1664</v>
      </c>
      <c r="D1158" s="16" t="s">
        <v>249</v>
      </c>
      <c r="E1158" s="123" t="s">
        <v>21</v>
      </c>
      <c r="F1158" s="36" t="s">
        <v>1068</v>
      </c>
      <c r="G1158" s="13" t="s">
        <v>22</v>
      </c>
      <c r="H1158" s="16"/>
      <c r="I1158" s="15"/>
    </row>
    <row r="1159" s="7" customFormat="true" ht="25" hidden="false" customHeight="true" outlineLevel="0" collapsed="false">
      <c r="A1159" s="121" t="s">
        <v>1806</v>
      </c>
      <c r="B1159" s="122" t="s">
        <v>1807</v>
      </c>
      <c r="C1159" s="16" t="s">
        <v>1664</v>
      </c>
      <c r="D1159" s="16" t="s">
        <v>249</v>
      </c>
      <c r="E1159" s="123" t="s">
        <v>21</v>
      </c>
      <c r="F1159" s="36" t="s">
        <v>1060</v>
      </c>
      <c r="G1159" s="13" t="s">
        <v>22</v>
      </c>
      <c r="H1159" s="16"/>
      <c r="I1159" s="15"/>
    </row>
    <row r="1160" s="7" customFormat="true" ht="25" hidden="false" customHeight="true" outlineLevel="0" collapsed="false">
      <c r="A1160" s="121" t="s">
        <v>1808</v>
      </c>
      <c r="B1160" s="122" t="s">
        <v>1809</v>
      </c>
      <c r="C1160" s="16" t="s">
        <v>1664</v>
      </c>
      <c r="D1160" s="16" t="s">
        <v>249</v>
      </c>
      <c r="E1160" s="123" t="s">
        <v>25</v>
      </c>
      <c r="F1160" s="36" t="s">
        <v>1068</v>
      </c>
      <c r="G1160" s="13" t="s">
        <v>22</v>
      </c>
      <c r="H1160" s="16"/>
      <c r="I1160" s="15"/>
    </row>
    <row r="1161" s="7" customFormat="true" ht="25" hidden="false" customHeight="true" outlineLevel="0" collapsed="false">
      <c r="A1161" s="121" t="s">
        <v>1810</v>
      </c>
      <c r="B1161" s="122" t="s">
        <v>1811</v>
      </c>
      <c r="C1161" s="16" t="s">
        <v>1664</v>
      </c>
      <c r="D1161" s="16" t="s">
        <v>249</v>
      </c>
      <c r="E1161" s="123" t="s">
        <v>25</v>
      </c>
      <c r="F1161" s="36" t="s">
        <v>1060</v>
      </c>
      <c r="G1161" s="13" t="s">
        <v>22</v>
      </c>
      <c r="H1161" s="16"/>
      <c r="I1161" s="15"/>
    </row>
    <row r="1162" s="7" customFormat="true" ht="25" hidden="false" customHeight="true" outlineLevel="0" collapsed="false">
      <c r="A1162" s="121" t="s">
        <v>1812</v>
      </c>
      <c r="B1162" s="122" t="s">
        <v>1813</v>
      </c>
      <c r="C1162" s="16" t="s">
        <v>1664</v>
      </c>
      <c r="D1162" s="16" t="s">
        <v>249</v>
      </c>
      <c r="E1162" s="123" t="s">
        <v>21</v>
      </c>
      <c r="F1162" s="36" t="s">
        <v>1063</v>
      </c>
      <c r="G1162" s="13" t="s">
        <v>22</v>
      </c>
      <c r="H1162" s="16"/>
      <c r="I1162" s="15"/>
    </row>
    <row r="1163" s="7" customFormat="true" ht="25" hidden="false" customHeight="true" outlineLevel="0" collapsed="false">
      <c r="A1163" s="121" t="s">
        <v>1814</v>
      </c>
      <c r="B1163" s="122" t="s">
        <v>1815</v>
      </c>
      <c r="C1163" s="16" t="s">
        <v>1664</v>
      </c>
      <c r="D1163" s="16" t="s">
        <v>249</v>
      </c>
      <c r="E1163" s="123" t="s">
        <v>21</v>
      </c>
      <c r="F1163" s="36" t="s">
        <v>1063</v>
      </c>
      <c r="G1163" s="13" t="s">
        <v>22</v>
      </c>
      <c r="H1163" s="16"/>
      <c r="I1163" s="15"/>
    </row>
    <row r="1164" s="7" customFormat="true" ht="25" hidden="false" customHeight="true" outlineLevel="0" collapsed="false">
      <c r="A1164" s="121" t="s">
        <v>1816</v>
      </c>
      <c r="B1164" s="122" t="s">
        <v>1817</v>
      </c>
      <c r="C1164" s="16" t="s">
        <v>1664</v>
      </c>
      <c r="D1164" s="16" t="s">
        <v>249</v>
      </c>
      <c r="E1164" s="123" t="s">
        <v>21</v>
      </c>
      <c r="F1164" s="36" t="s">
        <v>1063</v>
      </c>
      <c r="G1164" s="13" t="s">
        <v>22</v>
      </c>
      <c r="H1164" s="16"/>
      <c r="I1164" s="15"/>
    </row>
    <row r="1165" s="7" customFormat="true" ht="25" hidden="false" customHeight="true" outlineLevel="0" collapsed="false">
      <c r="A1165" s="121" t="s">
        <v>1818</v>
      </c>
      <c r="B1165" s="122" t="s">
        <v>1819</v>
      </c>
      <c r="C1165" s="16" t="s">
        <v>1664</v>
      </c>
      <c r="D1165" s="16" t="s">
        <v>249</v>
      </c>
      <c r="E1165" s="123" t="s">
        <v>21</v>
      </c>
      <c r="F1165" s="36" t="s">
        <v>1063</v>
      </c>
      <c r="G1165" s="13" t="s">
        <v>22</v>
      </c>
      <c r="H1165" s="16"/>
      <c r="I1165" s="15"/>
    </row>
    <row r="1166" s="7" customFormat="true" ht="25" hidden="false" customHeight="true" outlineLevel="0" collapsed="false">
      <c r="A1166" s="121" t="s">
        <v>1820</v>
      </c>
      <c r="B1166" s="122" t="s">
        <v>1821</v>
      </c>
      <c r="C1166" s="16" t="s">
        <v>1664</v>
      </c>
      <c r="D1166" s="16" t="s">
        <v>249</v>
      </c>
      <c r="E1166" s="123" t="s">
        <v>21</v>
      </c>
      <c r="F1166" s="36" t="s">
        <v>1063</v>
      </c>
      <c r="G1166" s="13" t="s">
        <v>22</v>
      </c>
      <c r="H1166" s="16"/>
      <c r="I1166" s="15"/>
    </row>
    <row r="1167" s="7" customFormat="true" ht="25" hidden="false" customHeight="true" outlineLevel="0" collapsed="false">
      <c r="A1167" s="28" t="s">
        <v>1822</v>
      </c>
      <c r="B1167" s="28"/>
      <c r="C1167" s="28"/>
      <c r="D1167" s="28"/>
      <c r="E1167" s="28"/>
      <c r="F1167" s="28"/>
      <c r="G1167" s="28"/>
      <c r="H1167" s="29" t="n">
        <f aca="false">H1153+H1148+H1142+H1136+H1131+H1116+H1111+H1103+H1089+H1070</f>
        <v>60</v>
      </c>
      <c r="I1167" s="124"/>
    </row>
    <row r="1168" s="7" customFormat="true" ht="25" hidden="false" customHeight="true" outlineLevel="0" collapsed="false">
      <c r="A1168" s="125" t="s">
        <v>1823</v>
      </c>
      <c r="B1168" s="125"/>
      <c r="C1168" s="125"/>
      <c r="D1168" s="125"/>
      <c r="E1168" s="125"/>
      <c r="F1168" s="125"/>
      <c r="G1168" s="125"/>
      <c r="H1168" s="66" t="s">
        <v>1</v>
      </c>
      <c r="I1168" s="98" t="s">
        <v>1824</v>
      </c>
    </row>
    <row r="1169" s="7" customFormat="true" ht="25" hidden="false" customHeight="true" outlineLevel="0" collapsed="false">
      <c r="A1169" s="65" t="s">
        <v>3</v>
      </c>
      <c r="B1169" s="66" t="s">
        <v>1825</v>
      </c>
      <c r="C1169" s="66"/>
      <c r="D1169" s="66"/>
      <c r="E1169" s="66"/>
      <c r="F1169" s="66" t="s">
        <v>105</v>
      </c>
      <c r="G1169" s="67" t="n">
        <v>76016</v>
      </c>
      <c r="H1169" s="66"/>
      <c r="I1169" s="98"/>
    </row>
    <row r="1170" s="7" customFormat="true" ht="25" hidden="false" customHeight="true" outlineLevel="0" collapsed="false">
      <c r="A1170" s="65" t="s">
        <v>6</v>
      </c>
      <c r="B1170" s="66" t="s">
        <v>1826</v>
      </c>
      <c r="C1170" s="66"/>
      <c r="D1170" s="66"/>
      <c r="E1170" s="66"/>
      <c r="F1170" s="66" t="s">
        <v>8</v>
      </c>
      <c r="G1170" s="66" t="s">
        <v>1827</v>
      </c>
      <c r="H1170" s="66"/>
      <c r="I1170" s="98"/>
    </row>
    <row r="1171" s="7" customFormat="true" ht="25" hidden="false" customHeight="true" outlineLevel="0" collapsed="false">
      <c r="A1171" s="68" t="s">
        <v>10</v>
      </c>
      <c r="B1171" s="69" t="s">
        <v>11</v>
      </c>
      <c r="C1171" s="66" t="s">
        <v>12</v>
      </c>
      <c r="D1171" s="69" t="s">
        <v>13</v>
      </c>
      <c r="E1171" s="69" t="s">
        <v>14</v>
      </c>
      <c r="F1171" s="69" t="s">
        <v>15</v>
      </c>
      <c r="G1171" s="66" t="s">
        <v>16</v>
      </c>
      <c r="H1171" s="66"/>
      <c r="I1171" s="98"/>
    </row>
    <row r="1172" s="7" customFormat="true" ht="25" hidden="false" customHeight="true" outlineLevel="0" collapsed="false">
      <c r="A1172" s="68"/>
      <c r="B1172" s="69"/>
      <c r="C1172" s="66"/>
      <c r="D1172" s="66"/>
      <c r="E1172" s="66"/>
      <c r="F1172" s="66"/>
      <c r="G1172" s="66"/>
      <c r="H1172" s="66"/>
      <c r="I1172" s="98"/>
    </row>
    <row r="1173" s="7" customFormat="true" ht="25" hidden="false" customHeight="true" outlineLevel="0" collapsed="false">
      <c r="A1173" s="126" t="s">
        <v>1828</v>
      </c>
      <c r="B1173" s="127" t="s">
        <v>1829</v>
      </c>
      <c r="C1173" s="23" t="s">
        <v>1830</v>
      </c>
      <c r="D1173" s="23" t="s">
        <v>50</v>
      </c>
      <c r="E1173" s="23" t="s">
        <v>25</v>
      </c>
      <c r="F1173" s="23" t="n">
        <v>40</v>
      </c>
      <c r="G1173" s="23" t="s">
        <v>22</v>
      </c>
      <c r="H1173" s="21" t="n">
        <f aca="false">COUNTA(A1173:A1185)</f>
        <v>13</v>
      </c>
      <c r="I1173" s="86"/>
    </row>
    <row r="1174" s="7" customFormat="true" ht="25" hidden="false" customHeight="true" outlineLevel="0" collapsed="false">
      <c r="A1174" s="126" t="s">
        <v>1831</v>
      </c>
      <c r="B1174" s="127" t="s">
        <v>1832</v>
      </c>
      <c r="C1174" s="23" t="s">
        <v>1830</v>
      </c>
      <c r="D1174" s="23" t="s">
        <v>50</v>
      </c>
      <c r="E1174" s="23" t="s">
        <v>25</v>
      </c>
      <c r="F1174" s="23" t="n">
        <v>48</v>
      </c>
      <c r="G1174" s="23" t="s">
        <v>22</v>
      </c>
      <c r="H1174" s="21"/>
      <c r="I1174" s="30"/>
    </row>
    <row r="1175" s="7" customFormat="true" ht="25" hidden="false" customHeight="true" outlineLevel="0" collapsed="false">
      <c r="A1175" s="126" t="s">
        <v>1833</v>
      </c>
      <c r="B1175" s="127" t="s">
        <v>1834</v>
      </c>
      <c r="C1175" s="23" t="s">
        <v>1830</v>
      </c>
      <c r="D1175" s="23" t="s">
        <v>50</v>
      </c>
      <c r="E1175" s="23" t="s">
        <v>25</v>
      </c>
      <c r="F1175" s="23" t="n">
        <v>29</v>
      </c>
      <c r="G1175" s="23" t="s">
        <v>22</v>
      </c>
      <c r="H1175" s="21"/>
      <c r="I1175" s="30"/>
    </row>
    <row r="1176" s="7" customFormat="true" ht="25" hidden="false" customHeight="true" outlineLevel="0" collapsed="false">
      <c r="A1176" s="126" t="s">
        <v>1835</v>
      </c>
      <c r="B1176" s="127" t="s">
        <v>1836</v>
      </c>
      <c r="C1176" s="23" t="s">
        <v>1830</v>
      </c>
      <c r="D1176" s="23" t="s">
        <v>50</v>
      </c>
      <c r="E1176" s="23" t="s">
        <v>25</v>
      </c>
      <c r="F1176" s="23" t="n">
        <v>57</v>
      </c>
      <c r="G1176" s="23" t="s">
        <v>22</v>
      </c>
      <c r="H1176" s="21"/>
      <c r="I1176" s="30"/>
    </row>
    <row r="1177" s="7" customFormat="true" ht="25" hidden="false" customHeight="true" outlineLevel="0" collapsed="false">
      <c r="A1177" s="126" t="s">
        <v>1837</v>
      </c>
      <c r="B1177" s="23" t="s">
        <v>1838</v>
      </c>
      <c r="C1177" s="23" t="s">
        <v>1830</v>
      </c>
      <c r="D1177" s="23" t="s">
        <v>50</v>
      </c>
      <c r="E1177" s="23" t="s">
        <v>25</v>
      </c>
      <c r="F1177" s="23" t="n">
        <v>48</v>
      </c>
      <c r="G1177" s="23" t="s">
        <v>22</v>
      </c>
      <c r="H1177" s="21"/>
      <c r="I1177" s="30"/>
    </row>
    <row r="1178" s="7" customFormat="true" ht="25" hidden="false" customHeight="true" outlineLevel="0" collapsed="false">
      <c r="A1178" s="126" t="s">
        <v>1839</v>
      </c>
      <c r="B1178" s="23" t="s">
        <v>1840</v>
      </c>
      <c r="C1178" s="23" t="s">
        <v>1830</v>
      </c>
      <c r="D1178" s="23" t="s">
        <v>50</v>
      </c>
      <c r="E1178" s="23" t="s">
        <v>25</v>
      </c>
      <c r="F1178" s="23" t="n">
        <v>22</v>
      </c>
      <c r="G1178" s="23" t="s">
        <v>22</v>
      </c>
      <c r="H1178" s="21"/>
      <c r="I1178" s="30"/>
    </row>
    <row r="1179" s="7" customFormat="true" ht="25" hidden="false" customHeight="true" outlineLevel="0" collapsed="false">
      <c r="A1179" s="126" t="s">
        <v>1841</v>
      </c>
      <c r="B1179" s="23" t="s">
        <v>1842</v>
      </c>
      <c r="C1179" s="23" t="s">
        <v>1830</v>
      </c>
      <c r="D1179" s="23" t="s">
        <v>50</v>
      </c>
      <c r="E1179" s="23" t="s">
        <v>25</v>
      </c>
      <c r="F1179" s="23" t="n">
        <v>56</v>
      </c>
      <c r="G1179" s="23" t="s">
        <v>22</v>
      </c>
      <c r="H1179" s="21"/>
      <c r="I1179" s="30"/>
    </row>
    <row r="1180" s="7" customFormat="true" ht="25" hidden="false" customHeight="true" outlineLevel="0" collapsed="false">
      <c r="A1180" s="126" t="s">
        <v>1843</v>
      </c>
      <c r="B1180" s="23" t="s">
        <v>1844</v>
      </c>
      <c r="C1180" s="23" t="s">
        <v>1830</v>
      </c>
      <c r="D1180" s="23" t="s">
        <v>37</v>
      </c>
      <c r="E1180" s="23" t="s">
        <v>25</v>
      </c>
      <c r="F1180" s="23" t="n">
        <v>43</v>
      </c>
      <c r="G1180" s="23" t="s">
        <v>22</v>
      </c>
      <c r="H1180" s="21"/>
      <c r="I1180" s="30"/>
    </row>
    <row r="1181" s="7" customFormat="true" ht="25" hidden="false" customHeight="true" outlineLevel="0" collapsed="false">
      <c r="A1181" s="126" t="s">
        <v>1845</v>
      </c>
      <c r="B1181" s="23" t="s">
        <v>1846</v>
      </c>
      <c r="C1181" s="23" t="s">
        <v>1830</v>
      </c>
      <c r="D1181" s="23" t="s">
        <v>50</v>
      </c>
      <c r="E1181" s="23" t="s">
        <v>25</v>
      </c>
      <c r="F1181" s="23" t="n">
        <v>43</v>
      </c>
      <c r="G1181" s="23" t="s">
        <v>22</v>
      </c>
      <c r="H1181" s="21"/>
      <c r="I1181" s="30"/>
    </row>
    <row r="1182" s="7" customFormat="true" ht="25" hidden="false" customHeight="true" outlineLevel="0" collapsed="false">
      <c r="A1182" s="126" t="s">
        <v>1847</v>
      </c>
      <c r="B1182" s="127" t="s">
        <v>1848</v>
      </c>
      <c r="C1182" s="23" t="s">
        <v>1830</v>
      </c>
      <c r="D1182" s="23" t="s">
        <v>50</v>
      </c>
      <c r="E1182" s="23" t="s">
        <v>21</v>
      </c>
      <c r="F1182" s="23" t="n">
        <v>25</v>
      </c>
      <c r="G1182" s="23" t="s">
        <v>22</v>
      </c>
      <c r="H1182" s="21"/>
      <c r="I1182" s="30"/>
    </row>
    <row r="1183" s="7" customFormat="true" ht="25" hidden="false" customHeight="true" outlineLevel="0" collapsed="false">
      <c r="A1183" s="126" t="s">
        <v>1849</v>
      </c>
      <c r="B1183" s="23" t="s">
        <v>1850</v>
      </c>
      <c r="C1183" s="23" t="s">
        <v>1830</v>
      </c>
      <c r="D1183" s="23" t="s">
        <v>50</v>
      </c>
      <c r="E1183" s="23" t="s">
        <v>25</v>
      </c>
      <c r="F1183" s="23" t="n">
        <v>61</v>
      </c>
      <c r="G1183" s="23" t="s">
        <v>22</v>
      </c>
      <c r="H1183" s="21"/>
      <c r="I1183" s="30"/>
    </row>
    <row r="1184" s="7" customFormat="true" ht="25" hidden="false" customHeight="true" outlineLevel="0" collapsed="false">
      <c r="A1184" s="126" t="s">
        <v>1851</v>
      </c>
      <c r="B1184" s="127" t="s">
        <v>1852</v>
      </c>
      <c r="C1184" s="23" t="s">
        <v>1830</v>
      </c>
      <c r="D1184" s="23" t="s">
        <v>50</v>
      </c>
      <c r="E1184" s="23" t="s">
        <v>25</v>
      </c>
      <c r="F1184" s="23" t="n">
        <v>36</v>
      </c>
      <c r="G1184" s="23" t="s">
        <v>22</v>
      </c>
      <c r="H1184" s="21"/>
      <c r="I1184" s="30"/>
    </row>
    <row r="1185" s="7" customFormat="true" ht="25" hidden="false" customHeight="true" outlineLevel="0" collapsed="false">
      <c r="A1185" s="126" t="s">
        <v>1853</v>
      </c>
      <c r="B1185" s="127" t="s">
        <v>1854</v>
      </c>
      <c r="C1185" s="23" t="s">
        <v>1830</v>
      </c>
      <c r="D1185" s="23" t="s">
        <v>50</v>
      </c>
      <c r="E1185" s="23" t="s">
        <v>25</v>
      </c>
      <c r="F1185" s="23" t="n">
        <v>25</v>
      </c>
      <c r="G1185" s="23" t="s">
        <v>22</v>
      </c>
      <c r="H1185" s="21"/>
      <c r="I1185" s="30"/>
    </row>
    <row r="1186" s="7" customFormat="true" ht="25" hidden="false" customHeight="true" outlineLevel="0" collapsed="false">
      <c r="A1186" s="65" t="s">
        <v>3</v>
      </c>
      <c r="B1186" s="66" t="s">
        <v>1855</v>
      </c>
      <c r="C1186" s="66"/>
      <c r="D1186" s="66"/>
      <c r="E1186" s="66"/>
      <c r="F1186" s="66" t="s">
        <v>5</v>
      </c>
      <c r="G1186" s="67" t="n">
        <v>72236</v>
      </c>
      <c r="H1186" s="66" t="s">
        <v>1</v>
      </c>
      <c r="I1186" s="18" t="s">
        <v>1856</v>
      </c>
    </row>
    <row r="1187" s="7" customFormat="true" ht="25" hidden="false" customHeight="true" outlineLevel="0" collapsed="false">
      <c r="A1187" s="65" t="s">
        <v>6</v>
      </c>
      <c r="B1187" s="66" t="s">
        <v>181</v>
      </c>
      <c r="C1187" s="66"/>
      <c r="D1187" s="66"/>
      <c r="E1187" s="66"/>
      <c r="F1187" s="66" t="s">
        <v>1211</v>
      </c>
      <c r="G1187" s="66" t="s">
        <v>1827</v>
      </c>
      <c r="H1187" s="66"/>
      <c r="I1187" s="18"/>
    </row>
    <row r="1188" s="7" customFormat="true" ht="25" hidden="false" customHeight="true" outlineLevel="0" collapsed="false">
      <c r="A1188" s="68" t="s">
        <v>10</v>
      </c>
      <c r="B1188" s="69" t="s">
        <v>11</v>
      </c>
      <c r="C1188" s="66" t="s">
        <v>12</v>
      </c>
      <c r="D1188" s="69" t="s">
        <v>13</v>
      </c>
      <c r="E1188" s="69" t="s">
        <v>14</v>
      </c>
      <c r="F1188" s="69" t="s">
        <v>15</v>
      </c>
      <c r="G1188" s="66" t="s">
        <v>16</v>
      </c>
      <c r="H1188" s="66"/>
      <c r="I1188" s="18"/>
    </row>
    <row r="1189" s="7" customFormat="true" ht="25" hidden="false" customHeight="true" outlineLevel="0" collapsed="false">
      <c r="A1189" s="68"/>
      <c r="B1189" s="69"/>
      <c r="C1189" s="66"/>
      <c r="D1189" s="66"/>
      <c r="E1189" s="66"/>
      <c r="F1189" s="66"/>
      <c r="G1189" s="66"/>
      <c r="H1189" s="66"/>
      <c r="I1189" s="18"/>
    </row>
    <row r="1190" s="7" customFormat="true" ht="25" hidden="false" customHeight="true" outlineLevel="0" collapsed="false">
      <c r="A1190" s="128" t="s">
        <v>1857</v>
      </c>
      <c r="B1190" s="21" t="s">
        <v>1858</v>
      </c>
      <c r="C1190" s="21" t="s">
        <v>1830</v>
      </c>
      <c r="D1190" s="21" t="s">
        <v>1859</v>
      </c>
      <c r="E1190" s="21" t="s">
        <v>21</v>
      </c>
      <c r="F1190" s="21" t="n">
        <v>52</v>
      </c>
      <c r="G1190" s="21" t="s">
        <v>22</v>
      </c>
      <c r="H1190" s="21" t="n">
        <f aca="false">COUNTA(A1190:A1216)</f>
        <v>27</v>
      </c>
      <c r="I1190" s="30"/>
    </row>
    <row r="1191" s="7" customFormat="true" ht="25" hidden="false" customHeight="true" outlineLevel="0" collapsed="false">
      <c r="A1191" s="128" t="s">
        <v>1860</v>
      </c>
      <c r="B1191" s="21" t="s">
        <v>1861</v>
      </c>
      <c r="C1191" s="21" t="s">
        <v>1830</v>
      </c>
      <c r="D1191" s="21" t="s">
        <v>1859</v>
      </c>
      <c r="E1191" s="21" t="s">
        <v>21</v>
      </c>
      <c r="F1191" s="21" t="n">
        <v>46</v>
      </c>
      <c r="G1191" s="21" t="s">
        <v>22</v>
      </c>
      <c r="H1191" s="21"/>
      <c r="I1191" s="30"/>
    </row>
    <row r="1192" s="7" customFormat="true" ht="25" hidden="false" customHeight="true" outlineLevel="0" collapsed="false">
      <c r="A1192" s="128" t="s">
        <v>1862</v>
      </c>
      <c r="B1192" s="21" t="s">
        <v>1863</v>
      </c>
      <c r="C1192" s="21" t="s">
        <v>1830</v>
      </c>
      <c r="D1192" s="21" t="s">
        <v>1859</v>
      </c>
      <c r="E1192" s="21" t="s">
        <v>25</v>
      </c>
      <c r="F1192" s="21" t="n">
        <v>44</v>
      </c>
      <c r="G1192" s="21" t="s">
        <v>22</v>
      </c>
      <c r="H1192" s="21"/>
      <c r="I1192" s="30"/>
    </row>
    <row r="1193" s="7" customFormat="true" ht="25" hidden="false" customHeight="true" outlineLevel="0" collapsed="false">
      <c r="A1193" s="128" t="s">
        <v>1864</v>
      </c>
      <c r="B1193" s="21" t="s">
        <v>1865</v>
      </c>
      <c r="C1193" s="21" t="s">
        <v>1830</v>
      </c>
      <c r="D1193" s="21" t="s">
        <v>1859</v>
      </c>
      <c r="E1193" s="21" t="s">
        <v>25</v>
      </c>
      <c r="F1193" s="21" t="n">
        <v>50</v>
      </c>
      <c r="G1193" s="21" t="s">
        <v>22</v>
      </c>
      <c r="H1193" s="21"/>
      <c r="I1193" s="30"/>
    </row>
    <row r="1194" s="7" customFormat="true" ht="25" hidden="false" customHeight="true" outlineLevel="0" collapsed="false">
      <c r="A1194" s="128" t="s">
        <v>1866</v>
      </c>
      <c r="B1194" s="21" t="s">
        <v>1867</v>
      </c>
      <c r="C1194" s="21" t="s">
        <v>1830</v>
      </c>
      <c r="D1194" s="21" t="s">
        <v>1859</v>
      </c>
      <c r="E1194" s="21" t="s">
        <v>21</v>
      </c>
      <c r="F1194" s="21" t="n">
        <v>56</v>
      </c>
      <c r="G1194" s="21" t="s">
        <v>22</v>
      </c>
      <c r="H1194" s="21"/>
      <c r="I1194" s="30"/>
    </row>
    <row r="1195" s="7" customFormat="true" ht="25" hidden="false" customHeight="true" outlineLevel="0" collapsed="false">
      <c r="A1195" s="128" t="s">
        <v>1868</v>
      </c>
      <c r="B1195" s="21" t="s">
        <v>1869</v>
      </c>
      <c r="C1195" s="21" t="s">
        <v>1830</v>
      </c>
      <c r="D1195" s="21" t="s">
        <v>1859</v>
      </c>
      <c r="E1195" s="21" t="s">
        <v>21</v>
      </c>
      <c r="F1195" s="21" t="n">
        <v>35</v>
      </c>
      <c r="G1195" s="21" t="s">
        <v>22</v>
      </c>
      <c r="H1195" s="21"/>
      <c r="I1195" s="30"/>
    </row>
    <row r="1196" s="7" customFormat="true" ht="25" hidden="false" customHeight="true" outlineLevel="0" collapsed="false">
      <c r="A1196" s="128" t="s">
        <v>1870</v>
      </c>
      <c r="B1196" s="21" t="s">
        <v>1871</v>
      </c>
      <c r="C1196" s="21" t="s">
        <v>1830</v>
      </c>
      <c r="D1196" s="21" t="s">
        <v>1859</v>
      </c>
      <c r="E1196" s="21" t="s">
        <v>25</v>
      </c>
      <c r="F1196" s="21" t="n">
        <v>19</v>
      </c>
      <c r="G1196" s="21" t="s">
        <v>22</v>
      </c>
      <c r="H1196" s="21"/>
      <c r="I1196" s="30"/>
    </row>
    <row r="1197" s="7" customFormat="true" ht="25" hidden="false" customHeight="true" outlineLevel="0" collapsed="false">
      <c r="A1197" s="128" t="s">
        <v>1872</v>
      </c>
      <c r="B1197" s="21" t="s">
        <v>1873</v>
      </c>
      <c r="C1197" s="21" t="s">
        <v>1830</v>
      </c>
      <c r="D1197" s="21" t="s">
        <v>1859</v>
      </c>
      <c r="E1197" s="21" t="s">
        <v>21</v>
      </c>
      <c r="F1197" s="21" t="n">
        <v>38</v>
      </c>
      <c r="G1197" s="21" t="s">
        <v>22</v>
      </c>
      <c r="H1197" s="21"/>
      <c r="I1197" s="30"/>
    </row>
    <row r="1198" s="7" customFormat="true" ht="25" hidden="false" customHeight="true" outlineLevel="0" collapsed="false">
      <c r="A1198" s="128" t="s">
        <v>1874</v>
      </c>
      <c r="B1198" s="21" t="s">
        <v>1875</v>
      </c>
      <c r="C1198" s="21" t="s">
        <v>1830</v>
      </c>
      <c r="D1198" s="21" t="s">
        <v>1859</v>
      </c>
      <c r="E1198" s="21" t="s">
        <v>25</v>
      </c>
      <c r="F1198" s="21" t="n">
        <v>61</v>
      </c>
      <c r="G1198" s="21" t="s">
        <v>22</v>
      </c>
      <c r="H1198" s="21"/>
      <c r="I1198" s="30"/>
    </row>
    <row r="1199" s="7" customFormat="true" ht="25" hidden="false" customHeight="true" outlineLevel="0" collapsed="false">
      <c r="A1199" s="128" t="s">
        <v>1876</v>
      </c>
      <c r="B1199" s="21" t="s">
        <v>1877</v>
      </c>
      <c r="C1199" s="21" t="s">
        <v>1830</v>
      </c>
      <c r="D1199" s="21" t="s">
        <v>1859</v>
      </c>
      <c r="E1199" s="21" t="s">
        <v>25</v>
      </c>
      <c r="F1199" s="21" t="n">
        <v>61</v>
      </c>
      <c r="G1199" s="21" t="s">
        <v>22</v>
      </c>
      <c r="H1199" s="21"/>
      <c r="I1199" s="30"/>
    </row>
    <row r="1200" s="7" customFormat="true" ht="25" hidden="false" customHeight="true" outlineLevel="0" collapsed="false">
      <c r="A1200" s="128" t="s">
        <v>1878</v>
      </c>
      <c r="B1200" s="21" t="s">
        <v>1879</v>
      </c>
      <c r="C1200" s="21" t="s">
        <v>1830</v>
      </c>
      <c r="D1200" s="21" t="s">
        <v>1859</v>
      </c>
      <c r="E1200" s="21" t="s">
        <v>25</v>
      </c>
      <c r="F1200" s="21" t="n">
        <v>58</v>
      </c>
      <c r="G1200" s="21" t="s">
        <v>22</v>
      </c>
      <c r="H1200" s="21"/>
      <c r="I1200" s="30"/>
    </row>
    <row r="1201" s="7" customFormat="true" ht="25" hidden="false" customHeight="true" outlineLevel="0" collapsed="false">
      <c r="A1201" s="128" t="s">
        <v>1880</v>
      </c>
      <c r="B1201" s="21" t="s">
        <v>1881</v>
      </c>
      <c r="C1201" s="21" t="s">
        <v>1830</v>
      </c>
      <c r="D1201" s="21" t="s">
        <v>1859</v>
      </c>
      <c r="E1201" s="21" t="s">
        <v>25</v>
      </c>
      <c r="F1201" s="21" t="n">
        <v>23</v>
      </c>
      <c r="G1201" s="21" t="s">
        <v>22</v>
      </c>
      <c r="H1201" s="21"/>
      <c r="I1201" s="30"/>
    </row>
    <row r="1202" s="7" customFormat="true" ht="25" hidden="false" customHeight="true" outlineLevel="0" collapsed="false">
      <c r="A1202" s="128" t="s">
        <v>1882</v>
      </c>
      <c r="B1202" s="21" t="s">
        <v>1883</v>
      </c>
      <c r="C1202" s="21" t="s">
        <v>1830</v>
      </c>
      <c r="D1202" s="21" t="s">
        <v>1859</v>
      </c>
      <c r="E1202" s="21" t="s">
        <v>21</v>
      </c>
      <c r="F1202" s="21" t="n">
        <v>49</v>
      </c>
      <c r="G1202" s="21" t="s">
        <v>22</v>
      </c>
      <c r="H1202" s="21"/>
      <c r="I1202" s="30"/>
    </row>
    <row r="1203" s="7" customFormat="true" ht="25" hidden="false" customHeight="true" outlineLevel="0" collapsed="false">
      <c r="A1203" s="128" t="s">
        <v>1884</v>
      </c>
      <c r="B1203" s="21" t="s">
        <v>1885</v>
      </c>
      <c r="C1203" s="21" t="s">
        <v>1830</v>
      </c>
      <c r="D1203" s="21" t="s">
        <v>1859</v>
      </c>
      <c r="E1203" s="21" t="s">
        <v>21</v>
      </c>
      <c r="F1203" s="21" t="n">
        <v>59</v>
      </c>
      <c r="G1203" s="21" t="s">
        <v>22</v>
      </c>
      <c r="H1203" s="21"/>
      <c r="I1203" s="30"/>
    </row>
    <row r="1204" s="7" customFormat="true" ht="25" hidden="false" customHeight="true" outlineLevel="0" collapsed="false">
      <c r="A1204" s="128" t="s">
        <v>1886</v>
      </c>
      <c r="B1204" s="21" t="s">
        <v>1887</v>
      </c>
      <c r="C1204" s="21" t="s">
        <v>1830</v>
      </c>
      <c r="D1204" s="21" t="s">
        <v>1888</v>
      </c>
      <c r="E1204" s="21" t="s">
        <v>21</v>
      </c>
      <c r="F1204" s="21" t="n">
        <v>58</v>
      </c>
      <c r="G1204" s="21" t="s">
        <v>22</v>
      </c>
      <c r="H1204" s="21"/>
      <c r="I1204" s="30"/>
    </row>
    <row r="1205" s="7" customFormat="true" ht="25" hidden="false" customHeight="true" outlineLevel="0" collapsed="false">
      <c r="A1205" s="128" t="s">
        <v>1889</v>
      </c>
      <c r="B1205" s="21" t="s">
        <v>1890</v>
      </c>
      <c r="C1205" s="21" t="s">
        <v>1830</v>
      </c>
      <c r="D1205" s="21" t="s">
        <v>1859</v>
      </c>
      <c r="E1205" s="21" t="s">
        <v>21</v>
      </c>
      <c r="F1205" s="21" t="n">
        <v>44</v>
      </c>
      <c r="G1205" s="21" t="s">
        <v>22</v>
      </c>
      <c r="H1205" s="21"/>
      <c r="I1205" s="30"/>
    </row>
    <row r="1206" s="7" customFormat="true" ht="25" hidden="false" customHeight="true" outlineLevel="0" collapsed="false">
      <c r="A1206" s="128" t="s">
        <v>1891</v>
      </c>
      <c r="B1206" s="21" t="s">
        <v>1892</v>
      </c>
      <c r="C1206" s="21" t="s">
        <v>1830</v>
      </c>
      <c r="D1206" s="21" t="s">
        <v>1859</v>
      </c>
      <c r="E1206" s="21" t="s">
        <v>21</v>
      </c>
      <c r="F1206" s="21" t="n">
        <v>44</v>
      </c>
      <c r="G1206" s="21" t="s">
        <v>22</v>
      </c>
      <c r="H1206" s="21"/>
      <c r="I1206" s="30"/>
    </row>
    <row r="1207" s="7" customFormat="true" ht="25" hidden="false" customHeight="true" outlineLevel="0" collapsed="false">
      <c r="A1207" s="128" t="s">
        <v>1893</v>
      </c>
      <c r="B1207" s="21" t="s">
        <v>1894</v>
      </c>
      <c r="C1207" s="21" t="s">
        <v>1830</v>
      </c>
      <c r="D1207" s="21" t="s">
        <v>1859</v>
      </c>
      <c r="E1207" s="21" t="s">
        <v>21</v>
      </c>
      <c r="F1207" s="21" t="n">
        <v>43</v>
      </c>
      <c r="G1207" s="21" t="s">
        <v>22</v>
      </c>
      <c r="H1207" s="21"/>
      <c r="I1207" s="30"/>
    </row>
    <row r="1208" s="7" customFormat="true" ht="25" hidden="false" customHeight="true" outlineLevel="0" collapsed="false">
      <c r="A1208" s="128" t="s">
        <v>1895</v>
      </c>
      <c r="B1208" s="21" t="s">
        <v>1896</v>
      </c>
      <c r="C1208" s="21" t="s">
        <v>1830</v>
      </c>
      <c r="D1208" s="21" t="s">
        <v>1859</v>
      </c>
      <c r="E1208" s="21" t="s">
        <v>21</v>
      </c>
      <c r="F1208" s="21" t="n">
        <v>63</v>
      </c>
      <c r="G1208" s="21" t="s">
        <v>22</v>
      </c>
      <c r="H1208" s="21"/>
      <c r="I1208" s="30"/>
    </row>
    <row r="1209" s="7" customFormat="true" ht="25" hidden="false" customHeight="true" outlineLevel="0" collapsed="false">
      <c r="A1209" s="128" t="s">
        <v>1897</v>
      </c>
      <c r="B1209" s="21" t="s">
        <v>1898</v>
      </c>
      <c r="C1209" s="21" t="s">
        <v>1830</v>
      </c>
      <c r="D1209" s="21" t="s">
        <v>1859</v>
      </c>
      <c r="E1209" s="21" t="s">
        <v>21</v>
      </c>
      <c r="F1209" s="21" t="n">
        <v>40</v>
      </c>
      <c r="G1209" s="21" t="s">
        <v>22</v>
      </c>
      <c r="H1209" s="21"/>
      <c r="I1209" s="30"/>
    </row>
    <row r="1210" s="7" customFormat="true" ht="25" hidden="false" customHeight="true" outlineLevel="0" collapsed="false">
      <c r="A1210" s="128" t="s">
        <v>1899</v>
      </c>
      <c r="B1210" s="21" t="s">
        <v>1900</v>
      </c>
      <c r="C1210" s="21" t="s">
        <v>1830</v>
      </c>
      <c r="D1210" s="21" t="s">
        <v>1859</v>
      </c>
      <c r="E1210" s="21" t="s">
        <v>21</v>
      </c>
      <c r="F1210" s="21" t="n">
        <v>51</v>
      </c>
      <c r="G1210" s="21" t="s">
        <v>22</v>
      </c>
      <c r="H1210" s="21"/>
      <c r="I1210" s="30"/>
    </row>
    <row r="1211" s="7" customFormat="true" ht="25" hidden="false" customHeight="true" outlineLevel="0" collapsed="false">
      <c r="A1211" s="128" t="s">
        <v>1901</v>
      </c>
      <c r="B1211" s="21" t="s">
        <v>1902</v>
      </c>
      <c r="C1211" s="21" t="s">
        <v>1830</v>
      </c>
      <c r="D1211" s="21" t="s">
        <v>1859</v>
      </c>
      <c r="E1211" s="21" t="s">
        <v>25</v>
      </c>
      <c r="F1211" s="21" t="n">
        <v>27</v>
      </c>
      <c r="G1211" s="21" t="s">
        <v>22</v>
      </c>
      <c r="H1211" s="21"/>
      <c r="I1211" s="30"/>
    </row>
    <row r="1212" s="7" customFormat="true" ht="25" hidden="false" customHeight="true" outlineLevel="0" collapsed="false">
      <c r="A1212" s="128" t="s">
        <v>1903</v>
      </c>
      <c r="B1212" s="21" t="s">
        <v>1904</v>
      </c>
      <c r="C1212" s="21" t="s">
        <v>1830</v>
      </c>
      <c r="D1212" s="21" t="s">
        <v>1859</v>
      </c>
      <c r="E1212" s="21" t="s">
        <v>21</v>
      </c>
      <c r="F1212" s="21" t="n">
        <v>57</v>
      </c>
      <c r="G1212" s="21" t="s">
        <v>22</v>
      </c>
      <c r="H1212" s="21"/>
      <c r="I1212" s="30"/>
    </row>
    <row r="1213" s="7" customFormat="true" ht="25" hidden="false" customHeight="true" outlineLevel="0" collapsed="false">
      <c r="A1213" s="128" t="s">
        <v>1905</v>
      </c>
      <c r="B1213" s="21" t="s">
        <v>1906</v>
      </c>
      <c r="C1213" s="21" t="s">
        <v>1830</v>
      </c>
      <c r="D1213" s="21" t="s">
        <v>1859</v>
      </c>
      <c r="E1213" s="21" t="s">
        <v>21</v>
      </c>
      <c r="F1213" s="21" t="n">
        <v>51</v>
      </c>
      <c r="G1213" s="21" t="s">
        <v>22</v>
      </c>
      <c r="H1213" s="21"/>
      <c r="I1213" s="30"/>
    </row>
    <row r="1214" s="7" customFormat="true" ht="25" hidden="false" customHeight="true" outlineLevel="0" collapsed="false">
      <c r="A1214" s="128" t="s">
        <v>1907</v>
      </c>
      <c r="B1214" s="21" t="s">
        <v>1908</v>
      </c>
      <c r="C1214" s="21" t="s">
        <v>1830</v>
      </c>
      <c r="D1214" s="21" t="s">
        <v>1859</v>
      </c>
      <c r="E1214" s="21" t="s">
        <v>25</v>
      </c>
      <c r="F1214" s="21" t="n">
        <v>35</v>
      </c>
      <c r="G1214" s="21" t="s">
        <v>22</v>
      </c>
      <c r="H1214" s="21"/>
      <c r="I1214" s="30"/>
    </row>
    <row r="1215" s="7" customFormat="true" ht="25" hidden="false" customHeight="true" outlineLevel="0" collapsed="false">
      <c r="A1215" s="128" t="s">
        <v>1909</v>
      </c>
      <c r="B1215" s="21" t="s">
        <v>1910</v>
      </c>
      <c r="C1215" s="21" t="s">
        <v>1830</v>
      </c>
      <c r="D1215" s="21" t="s">
        <v>1859</v>
      </c>
      <c r="E1215" s="21" t="s">
        <v>21</v>
      </c>
      <c r="F1215" s="21" t="n">
        <v>39</v>
      </c>
      <c r="G1215" s="21" t="s">
        <v>22</v>
      </c>
      <c r="H1215" s="21"/>
      <c r="I1215" s="30"/>
    </row>
    <row r="1216" s="7" customFormat="true" ht="25" hidden="false" customHeight="true" outlineLevel="0" collapsed="false">
      <c r="A1216" s="128" t="s">
        <v>1911</v>
      </c>
      <c r="B1216" s="21" t="s">
        <v>1912</v>
      </c>
      <c r="C1216" s="21" t="s">
        <v>1830</v>
      </c>
      <c r="D1216" s="21" t="s">
        <v>1859</v>
      </c>
      <c r="E1216" s="21" t="s">
        <v>21</v>
      </c>
      <c r="F1216" s="21" t="n">
        <v>52</v>
      </c>
      <c r="G1216" s="21" t="s">
        <v>22</v>
      </c>
      <c r="H1216" s="21"/>
      <c r="I1216" s="30"/>
    </row>
    <row r="1217" s="7" customFormat="true" ht="25" hidden="false" customHeight="true" outlineLevel="0" collapsed="false">
      <c r="A1217" s="65" t="s">
        <v>3</v>
      </c>
      <c r="B1217" s="66" t="s">
        <v>1913</v>
      </c>
      <c r="C1217" s="66"/>
      <c r="D1217" s="66"/>
      <c r="E1217" s="66"/>
      <c r="F1217" s="66" t="s">
        <v>5</v>
      </c>
      <c r="G1217" s="67" t="n">
        <v>59040</v>
      </c>
      <c r="H1217" s="66" t="s">
        <v>1</v>
      </c>
      <c r="I1217" s="18" t="s">
        <v>504</v>
      </c>
    </row>
    <row r="1218" s="7" customFormat="true" ht="25" hidden="false" customHeight="true" outlineLevel="0" collapsed="false">
      <c r="A1218" s="65" t="s">
        <v>6</v>
      </c>
      <c r="B1218" s="66" t="s">
        <v>1914</v>
      </c>
      <c r="C1218" s="66"/>
      <c r="D1218" s="66"/>
      <c r="E1218" s="66"/>
      <c r="F1218" s="66" t="s">
        <v>1211</v>
      </c>
      <c r="G1218" s="66" t="s">
        <v>1827</v>
      </c>
      <c r="H1218" s="66"/>
      <c r="I1218" s="18"/>
    </row>
    <row r="1219" s="7" customFormat="true" ht="25" hidden="false" customHeight="true" outlineLevel="0" collapsed="false">
      <c r="A1219" s="68" t="s">
        <v>10</v>
      </c>
      <c r="B1219" s="69" t="s">
        <v>11</v>
      </c>
      <c r="C1219" s="66" t="s">
        <v>12</v>
      </c>
      <c r="D1219" s="69" t="s">
        <v>13</v>
      </c>
      <c r="E1219" s="69" t="s">
        <v>14</v>
      </c>
      <c r="F1219" s="69" t="s">
        <v>15</v>
      </c>
      <c r="G1219" s="66" t="s">
        <v>16</v>
      </c>
      <c r="H1219" s="66"/>
      <c r="I1219" s="18"/>
    </row>
    <row r="1220" s="7" customFormat="true" ht="25" hidden="false" customHeight="true" outlineLevel="0" collapsed="false">
      <c r="A1220" s="68"/>
      <c r="B1220" s="69"/>
      <c r="C1220" s="66"/>
      <c r="D1220" s="66"/>
      <c r="E1220" s="66"/>
      <c r="F1220" s="66"/>
      <c r="G1220" s="66"/>
      <c r="H1220" s="66"/>
      <c r="I1220" s="18"/>
    </row>
    <row r="1221" s="7" customFormat="true" ht="25" hidden="false" customHeight="true" outlineLevel="0" collapsed="false">
      <c r="A1221" s="70" t="s">
        <v>1915</v>
      </c>
      <c r="B1221" s="129" t="s">
        <v>1916</v>
      </c>
      <c r="C1221" s="21" t="s">
        <v>1917</v>
      </c>
      <c r="D1221" s="21" t="s">
        <v>72</v>
      </c>
      <c r="E1221" s="23" t="s">
        <v>25</v>
      </c>
      <c r="F1221" s="129" t="s">
        <v>1918</v>
      </c>
      <c r="G1221" s="21" t="s">
        <v>22</v>
      </c>
      <c r="H1221" s="21" t="n">
        <f aca="false">COUNTA(A1221:A1222)</f>
        <v>2</v>
      </c>
      <c r="I1221" s="30"/>
    </row>
    <row r="1222" s="7" customFormat="true" ht="25" hidden="false" customHeight="true" outlineLevel="0" collapsed="false">
      <c r="A1222" s="70" t="s">
        <v>1919</v>
      </c>
      <c r="B1222" s="129" t="s">
        <v>1920</v>
      </c>
      <c r="C1222" s="21" t="s">
        <v>1917</v>
      </c>
      <c r="D1222" s="21" t="s">
        <v>72</v>
      </c>
      <c r="E1222" s="23" t="s">
        <v>25</v>
      </c>
      <c r="F1222" s="129" t="s">
        <v>1728</v>
      </c>
      <c r="G1222" s="21" t="s">
        <v>22</v>
      </c>
      <c r="H1222" s="21"/>
      <c r="I1222" s="30"/>
    </row>
    <row r="1223" s="7" customFormat="true" ht="25" hidden="false" customHeight="true" outlineLevel="0" collapsed="false">
      <c r="A1223" s="65" t="s">
        <v>3</v>
      </c>
      <c r="B1223" s="66" t="s">
        <v>1921</v>
      </c>
      <c r="C1223" s="66"/>
      <c r="D1223" s="66"/>
      <c r="E1223" s="66"/>
      <c r="F1223" s="66" t="s">
        <v>5</v>
      </c>
      <c r="G1223" s="67" t="n">
        <v>58847</v>
      </c>
      <c r="H1223" s="66" t="s">
        <v>1</v>
      </c>
      <c r="I1223" s="18" t="s">
        <v>1051</v>
      </c>
    </row>
    <row r="1224" s="7" customFormat="true" ht="25" hidden="false" customHeight="true" outlineLevel="0" collapsed="false">
      <c r="A1224" s="65" t="s">
        <v>6</v>
      </c>
      <c r="B1224" s="66" t="s">
        <v>1922</v>
      </c>
      <c r="C1224" s="66"/>
      <c r="D1224" s="66"/>
      <c r="E1224" s="66"/>
      <c r="F1224" s="66" t="s">
        <v>1211</v>
      </c>
      <c r="G1224" s="66" t="s">
        <v>1827</v>
      </c>
      <c r="H1224" s="66"/>
      <c r="I1224" s="18"/>
    </row>
    <row r="1225" s="7" customFormat="true" ht="25" hidden="false" customHeight="true" outlineLevel="0" collapsed="false">
      <c r="A1225" s="68" t="s">
        <v>10</v>
      </c>
      <c r="B1225" s="69" t="s">
        <v>11</v>
      </c>
      <c r="C1225" s="66" t="s">
        <v>12</v>
      </c>
      <c r="D1225" s="69" t="s">
        <v>13</v>
      </c>
      <c r="E1225" s="69" t="s">
        <v>14</v>
      </c>
      <c r="F1225" s="69" t="s">
        <v>15</v>
      </c>
      <c r="G1225" s="66" t="s">
        <v>16</v>
      </c>
      <c r="H1225" s="66"/>
      <c r="I1225" s="18"/>
    </row>
    <row r="1226" s="7" customFormat="true" ht="25" hidden="false" customHeight="true" outlineLevel="0" collapsed="false">
      <c r="A1226" s="68"/>
      <c r="B1226" s="69"/>
      <c r="C1226" s="66"/>
      <c r="D1226" s="66"/>
      <c r="E1226" s="66"/>
      <c r="F1226" s="66"/>
      <c r="G1226" s="66"/>
      <c r="H1226" s="66"/>
      <c r="I1226" s="18"/>
    </row>
    <row r="1227" s="7" customFormat="true" ht="25" hidden="false" customHeight="true" outlineLevel="0" collapsed="false">
      <c r="A1227" s="70" t="s">
        <v>1923</v>
      </c>
      <c r="B1227" s="129" t="s">
        <v>1924</v>
      </c>
      <c r="C1227" s="21" t="s">
        <v>1830</v>
      </c>
      <c r="D1227" s="21" t="s">
        <v>110</v>
      </c>
      <c r="E1227" s="21" t="s">
        <v>25</v>
      </c>
      <c r="F1227" s="21" t="n">
        <v>57</v>
      </c>
      <c r="G1227" s="21" t="s">
        <v>22</v>
      </c>
      <c r="H1227" s="23" t="n">
        <f aca="false">COUNTA(A1227:A1239)</f>
        <v>13</v>
      </c>
      <c r="I1227" s="30"/>
    </row>
    <row r="1228" s="7" customFormat="true" ht="25" hidden="false" customHeight="true" outlineLevel="0" collapsed="false">
      <c r="A1228" s="70" t="s">
        <v>1925</v>
      </c>
      <c r="B1228" s="129" t="s">
        <v>1926</v>
      </c>
      <c r="C1228" s="21" t="s">
        <v>1830</v>
      </c>
      <c r="D1228" s="21" t="s">
        <v>37</v>
      </c>
      <c r="E1228" s="21" t="s">
        <v>25</v>
      </c>
      <c r="F1228" s="21" t="n">
        <v>52</v>
      </c>
      <c r="G1228" s="21" t="s">
        <v>22</v>
      </c>
      <c r="H1228" s="23"/>
      <c r="I1228" s="30"/>
    </row>
    <row r="1229" s="7" customFormat="true" ht="25" hidden="false" customHeight="true" outlineLevel="0" collapsed="false">
      <c r="A1229" s="70" t="s">
        <v>1927</v>
      </c>
      <c r="B1229" s="129" t="s">
        <v>1928</v>
      </c>
      <c r="C1229" s="21" t="s">
        <v>1830</v>
      </c>
      <c r="D1229" s="21" t="s">
        <v>1929</v>
      </c>
      <c r="E1229" s="21" t="s">
        <v>25</v>
      </c>
      <c r="F1229" s="21" t="n">
        <v>55</v>
      </c>
      <c r="G1229" s="21" t="s">
        <v>22</v>
      </c>
      <c r="H1229" s="23"/>
      <c r="I1229" s="30"/>
    </row>
    <row r="1230" s="7" customFormat="true" ht="25" hidden="false" customHeight="true" outlineLevel="0" collapsed="false">
      <c r="A1230" s="70" t="s">
        <v>1930</v>
      </c>
      <c r="B1230" s="129" t="s">
        <v>1931</v>
      </c>
      <c r="C1230" s="21" t="s">
        <v>1830</v>
      </c>
      <c r="D1230" s="21" t="s">
        <v>1929</v>
      </c>
      <c r="E1230" s="21" t="s">
        <v>25</v>
      </c>
      <c r="F1230" s="21" t="n">
        <v>47</v>
      </c>
      <c r="G1230" s="21" t="s">
        <v>22</v>
      </c>
      <c r="H1230" s="23"/>
      <c r="I1230" s="30"/>
    </row>
    <row r="1231" s="7" customFormat="true" ht="25" hidden="false" customHeight="true" outlineLevel="0" collapsed="false">
      <c r="A1231" s="70" t="s">
        <v>1932</v>
      </c>
      <c r="B1231" s="129" t="s">
        <v>1933</v>
      </c>
      <c r="C1231" s="21" t="s">
        <v>1830</v>
      </c>
      <c r="D1231" s="21" t="s">
        <v>1929</v>
      </c>
      <c r="E1231" s="21" t="s">
        <v>25</v>
      </c>
      <c r="F1231" s="21" t="n">
        <v>44</v>
      </c>
      <c r="G1231" s="23" t="s">
        <v>22</v>
      </c>
      <c r="H1231" s="23"/>
      <c r="I1231" s="30"/>
    </row>
    <row r="1232" s="7" customFormat="true" ht="25" hidden="false" customHeight="true" outlineLevel="0" collapsed="false">
      <c r="A1232" s="70" t="s">
        <v>1934</v>
      </c>
      <c r="B1232" s="129" t="s">
        <v>1935</v>
      </c>
      <c r="C1232" s="21" t="s">
        <v>1830</v>
      </c>
      <c r="D1232" s="21" t="s">
        <v>110</v>
      </c>
      <c r="E1232" s="21" t="s">
        <v>25</v>
      </c>
      <c r="F1232" s="21" t="n">
        <v>41</v>
      </c>
      <c r="G1232" s="21" t="s">
        <v>22</v>
      </c>
      <c r="H1232" s="23"/>
      <c r="I1232" s="30"/>
    </row>
    <row r="1233" s="7" customFormat="true" ht="25" hidden="false" customHeight="true" outlineLevel="0" collapsed="false">
      <c r="A1233" s="70" t="s">
        <v>1936</v>
      </c>
      <c r="B1233" s="129" t="s">
        <v>1937</v>
      </c>
      <c r="C1233" s="21" t="s">
        <v>1830</v>
      </c>
      <c r="D1233" s="21" t="s">
        <v>1929</v>
      </c>
      <c r="E1233" s="21" t="s">
        <v>25</v>
      </c>
      <c r="F1233" s="21" t="n">
        <v>57</v>
      </c>
      <c r="G1233" s="21" t="s">
        <v>22</v>
      </c>
      <c r="H1233" s="23"/>
      <c r="I1233" s="30"/>
    </row>
    <row r="1234" s="7" customFormat="true" ht="25" hidden="false" customHeight="true" outlineLevel="0" collapsed="false">
      <c r="A1234" s="70" t="s">
        <v>1938</v>
      </c>
      <c r="B1234" s="129" t="s">
        <v>1939</v>
      </c>
      <c r="C1234" s="21" t="s">
        <v>1830</v>
      </c>
      <c r="D1234" s="21" t="s">
        <v>110</v>
      </c>
      <c r="E1234" s="21" t="s">
        <v>25</v>
      </c>
      <c r="F1234" s="21" t="n">
        <v>51</v>
      </c>
      <c r="G1234" s="21" t="s">
        <v>22</v>
      </c>
      <c r="H1234" s="23"/>
      <c r="I1234" s="30"/>
    </row>
    <row r="1235" s="7" customFormat="true" ht="25" hidden="false" customHeight="true" outlineLevel="0" collapsed="false">
      <c r="A1235" s="70" t="s">
        <v>1940</v>
      </c>
      <c r="B1235" s="129" t="s">
        <v>1941</v>
      </c>
      <c r="C1235" s="21" t="s">
        <v>1830</v>
      </c>
      <c r="D1235" s="21" t="s">
        <v>110</v>
      </c>
      <c r="E1235" s="21" t="s">
        <v>25</v>
      </c>
      <c r="F1235" s="21" t="n">
        <v>61</v>
      </c>
      <c r="G1235" s="21" t="s">
        <v>22</v>
      </c>
      <c r="H1235" s="23"/>
      <c r="I1235" s="30"/>
    </row>
    <row r="1236" s="7" customFormat="true" ht="25" hidden="false" customHeight="true" outlineLevel="0" collapsed="false">
      <c r="A1236" s="70" t="s">
        <v>1942</v>
      </c>
      <c r="B1236" s="129" t="s">
        <v>1943</v>
      </c>
      <c r="C1236" s="21" t="s">
        <v>1830</v>
      </c>
      <c r="D1236" s="21" t="s">
        <v>1929</v>
      </c>
      <c r="E1236" s="21" t="s">
        <v>25</v>
      </c>
      <c r="F1236" s="21" t="n">
        <v>43</v>
      </c>
      <c r="G1236" s="21" t="s">
        <v>22</v>
      </c>
      <c r="H1236" s="23"/>
      <c r="I1236" s="30"/>
    </row>
    <row r="1237" s="7" customFormat="true" ht="25" hidden="false" customHeight="true" outlineLevel="0" collapsed="false">
      <c r="A1237" s="70" t="s">
        <v>1944</v>
      </c>
      <c r="B1237" s="129" t="s">
        <v>1945</v>
      </c>
      <c r="C1237" s="21" t="s">
        <v>1830</v>
      </c>
      <c r="D1237" s="21" t="s">
        <v>110</v>
      </c>
      <c r="E1237" s="21" t="s">
        <v>25</v>
      </c>
      <c r="F1237" s="21" t="n">
        <v>64</v>
      </c>
      <c r="G1237" s="21" t="s">
        <v>22</v>
      </c>
      <c r="H1237" s="23"/>
      <c r="I1237" s="30"/>
    </row>
    <row r="1238" s="7" customFormat="true" ht="25" hidden="false" customHeight="true" outlineLevel="0" collapsed="false">
      <c r="A1238" s="70" t="s">
        <v>1946</v>
      </c>
      <c r="B1238" s="129" t="s">
        <v>1947</v>
      </c>
      <c r="C1238" s="21" t="s">
        <v>1830</v>
      </c>
      <c r="D1238" s="21" t="s">
        <v>110</v>
      </c>
      <c r="E1238" s="21" t="s">
        <v>25</v>
      </c>
      <c r="F1238" s="21" t="n">
        <v>48</v>
      </c>
      <c r="G1238" s="21" t="s">
        <v>22</v>
      </c>
      <c r="H1238" s="23"/>
      <c r="I1238" s="30"/>
    </row>
    <row r="1239" s="7" customFormat="true" ht="25" hidden="false" customHeight="true" outlineLevel="0" collapsed="false">
      <c r="A1239" s="70" t="s">
        <v>1948</v>
      </c>
      <c r="B1239" s="129" t="s">
        <v>1949</v>
      </c>
      <c r="C1239" s="21" t="s">
        <v>1830</v>
      </c>
      <c r="D1239" s="21" t="s">
        <v>1929</v>
      </c>
      <c r="E1239" s="21" t="s">
        <v>25</v>
      </c>
      <c r="F1239" s="21" t="n">
        <v>33</v>
      </c>
      <c r="G1239" s="21" t="s">
        <v>22</v>
      </c>
      <c r="H1239" s="23"/>
      <c r="I1239" s="30"/>
    </row>
    <row r="1240" s="7" customFormat="true" ht="25" hidden="false" customHeight="true" outlineLevel="0" collapsed="false">
      <c r="A1240" s="130" t="s">
        <v>3</v>
      </c>
      <c r="B1240" s="66" t="s">
        <v>1950</v>
      </c>
      <c r="C1240" s="66"/>
      <c r="D1240" s="66"/>
      <c r="E1240" s="66"/>
      <c r="F1240" s="131" t="s">
        <v>5</v>
      </c>
      <c r="G1240" s="132" t="n">
        <v>62600</v>
      </c>
      <c r="H1240" s="66" t="s">
        <v>1</v>
      </c>
      <c r="I1240" s="18" t="s">
        <v>1951</v>
      </c>
    </row>
    <row r="1241" s="7" customFormat="true" ht="25" hidden="false" customHeight="true" outlineLevel="0" collapsed="false">
      <c r="A1241" s="65" t="s">
        <v>6</v>
      </c>
      <c r="B1241" s="66" t="s">
        <v>1952</v>
      </c>
      <c r="C1241" s="66"/>
      <c r="D1241" s="66"/>
      <c r="E1241" s="66"/>
      <c r="F1241" s="66" t="s">
        <v>1211</v>
      </c>
      <c r="G1241" s="66" t="s">
        <v>1827</v>
      </c>
      <c r="H1241" s="66"/>
      <c r="I1241" s="18"/>
    </row>
    <row r="1242" s="7" customFormat="true" ht="25" hidden="false" customHeight="true" outlineLevel="0" collapsed="false">
      <c r="A1242" s="68" t="s">
        <v>10</v>
      </c>
      <c r="B1242" s="69" t="s">
        <v>11</v>
      </c>
      <c r="C1242" s="66" t="s">
        <v>12</v>
      </c>
      <c r="D1242" s="69" t="s">
        <v>13</v>
      </c>
      <c r="E1242" s="69" t="s">
        <v>14</v>
      </c>
      <c r="F1242" s="69" t="s">
        <v>15</v>
      </c>
      <c r="G1242" s="66" t="s">
        <v>16</v>
      </c>
      <c r="H1242" s="66"/>
      <c r="I1242" s="18"/>
    </row>
    <row r="1243" s="7" customFormat="true" ht="25" hidden="false" customHeight="true" outlineLevel="0" collapsed="false">
      <c r="A1243" s="68"/>
      <c r="B1243" s="69"/>
      <c r="C1243" s="66"/>
      <c r="D1243" s="66"/>
      <c r="E1243" s="66"/>
      <c r="F1243" s="66"/>
      <c r="G1243" s="66"/>
      <c r="H1243" s="66"/>
      <c r="I1243" s="18"/>
    </row>
    <row r="1244" s="7" customFormat="true" ht="25" hidden="false" customHeight="true" outlineLevel="0" collapsed="false">
      <c r="A1244" s="70" t="s">
        <v>1953</v>
      </c>
      <c r="B1244" s="129" t="s">
        <v>1954</v>
      </c>
      <c r="C1244" s="21" t="s">
        <v>1917</v>
      </c>
      <c r="D1244" s="21" t="s">
        <v>1382</v>
      </c>
      <c r="E1244" s="23" t="s">
        <v>25</v>
      </c>
      <c r="F1244" s="129" t="s">
        <v>1955</v>
      </c>
      <c r="G1244" s="21" t="s">
        <v>22</v>
      </c>
      <c r="H1244" s="21" t="n">
        <f aca="false">COUNTA(A1244:A1255)</f>
        <v>12</v>
      </c>
      <c r="I1244" s="30"/>
    </row>
    <row r="1245" s="7" customFormat="true" ht="25" hidden="false" customHeight="true" outlineLevel="0" collapsed="false">
      <c r="A1245" s="70" t="s">
        <v>1956</v>
      </c>
      <c r="B1245" s="129" t="s">
        <v>1957</v>
      </c>
      <c r="C1245" s="21" t="s">
        <v>1917</v>
      </c>
      <c r="D1245" s="21" t="s">
        <v>1382</v>
      </c>
      <c r="E1245" s="23" t="s">
        <v>25</v>
      </c>
      <c r="F1245" s="129" t="s">
        <v>1722</v>
      </c>
      <c r="G1245" s="21" t="s">
        <v>22</v>
      </c>
      <c r="H1245" s="21"/>
      <c r="I1245" s="30"/>
    </row>
    <row r="1246" s="7" customFormat="true" ht="25" hidden="false" customHeight="true" outlineLevel="0" collapsed="false">
      <c r="A1246" s="70" t="s">
        <v>1958</v>
      </c>
      <c r="B1246" s="129" t="s">
        <v>1959</v>
      </c>
      <c r="C1246" s="21" t="s">
        <v>1917</v>
      </c>
      <c r="D1246" s="21" t="s">
        <v>1382</v>
      </c>
      <c r="E1246" s="23" t="s">
        <v>25</v>
      </c>
      <c r="F1246" s="129" t="s">
        <v>111</v>
      </c>
      <c r="G1246" s="21" t="s">
        <v>22</v>
      </c>
      <c r="H1246" s="21"/>
      <c r="I1246" s="30"/>
    </row>
    <row r="1247" s="7" customFormat="true" ht="25" hidden="false" customHeight="true" outlineLevel="0" collapsed="false">
      <c r="A1247" s="70" t="s">
        <v>1960</v>
      </c>
      <c r="B1247" s="129" t="s">
        <v>1961</v>
      </c>
      <c r="C1247" s="21" t="s">
        <v>1917</v>
      </c>
      <c r="D1247" s="21" t="s">
        <v>1382</v>
      </c>
      <c r="E1247" s="23" t="s">
        <v>25</v>
      </c>
      <c r="F1247" s="129" t="s">
        <v>1962</v>
      </c>
      <c r="G1247" s="21" t="s">
        <v>22</v>
      </c>
      <c r="H1247" s="21"/>
      <c r="I1247" s="30"/>
    </row>
    <row r="1248" s="7" customFormat="true" ht="25" hidden="false" customHeight="true" outlineLevel="0" collapsed="false">
      <c r="A1248" s="70" t="s">
        <v>1963</v>
      </c>
      <c r="B1248" s="129" t="s">
        <v>1964</v>
      </c>
      <c r="C1248" s="21" t="s">
        <v>1917</v>
      </c>
      <c r="D1248" s="21" t="s">
        <v>1382</v>
      </c>
      <c r="E1248" s="21" t="s">
        <v>21</v>
      </c>
      <c r="F1248" s="129" t="s">
        <v>121</v>
      </c>
      <c r="G1248" s="21" t="s">
        <v>22</v>
      </c>
      <c r="H1248" s="21"/>
      <c r="I1248" s="30"/>
    </row>
    <row r="1249" s="7" customFormat="true" ht="25" hidden="false" customHeight="true" outlineLevel="0" collapsed="false">
      <c r="A1249" s="70" t="s">
        <v>1965</v>
      </c>
      <c r="B1249" s="129" t="s">
        <v>1966</v>
      </c>
      <c r="C1249" s="21" t="s">
        <v>1917</v>
      </c>
      <c r="D1249" s="21" t="s">
        <v>1382</v>
      </c>
      <c r="E1249" s="23" t="s">
        <v>25</v>
      </c>
      <c r="F1249" s="129" t="s">
        <v>1731</v>
      </c>
      <c r="G1249" s="21" t="s">
        <v>22</v>
      </c>
      <c r="H1249" s="21"/>
      <c r="I1249" s="30"/>
    </row>
    <row r="1250" s="7" customFormat="true" ht="25" hidden="false" customHeight="true" outlineLevel="0" collapsed="false">
      <c r="A1250" s="70" t="s">
        <v>1967</v>
      </c>
      <c r="B1250" s="129" t="s">
        <v>1968</v>
      </c>
      <c r="C1250" s="21" t="s">
        <v>1830</v>
      </c>
      <c r="D1250" s="21" t="s">
        <v>1382</v>
      </c>
      <c r="E1250" s="23" t="s">
        <v>25</v>
      </c>
      <c r="F1250" s="129" t="s">
        <v>115</v>
      </c>
      <c r="G1250" s="21" t="s">
        <v>22</v>
      </c>
      <c r="H1250" s="21"/>
      <c r="I1250" s="30"/>
    </row>
    <row r="1251" s="7" customFormat="true" ht="25" hidden="false" customHeight="true" outlineLevel="0" collapsed="false">
      <c r="A1251" s="70" t="s">
        <v>1969</v>
      </c>
      <c r="B1251" s="129" t="s">
        <v>1970</v>
      </c>
      <c r="C1251" s="21" t="s">
        <v>1830</v>
      </c>
      <c r="D1251" s="21" t="s">
        <v>1382</v>
      </c>
      <c r="E1251" s="23" t="s">
        <v>25</v>
      </c>
      <c r="F1251" s="129" t="s">
        <v>1971</v>
      </c>
      <c r="G1251" s="21" t="s">
        <v>22</v>
      </c>
      <c r="H1251" s="21"/>
      <c r="I1251" s="30"/>
    </row>
    <row r="1252" s="7" customFormat="true" ht="25" hidden="false" customHeight="true" outlineLevel="0" collapsed="false">
      <c r="A1252" s="70" t="s">
        <v>1972</v>
      </c>
      <c r="B1252" s="129" t="s">
        <v>1973</v>
      </c>
      <c r="C1252" s="21" t="s">
        <v>1917</v>
      </c>
      <c r="D1252" s="21" t="s">
        <v>1974</v>
      </c>
      <c r="E1252" s="23" t="s">
        <v>25</v>
      </c>
      <c r="F1252" s="129" t="s">
        <v>1975</v>
      </c>
      <c r="G1252" s="21" t="s">
        <v>22</v>
      </c>
      <c r="H1252" s="21"/>
      <c r="I1252" s="30"/>
    </row>
    <row r="1253" s="7" customFormat="true" ht="25" hidden="false" customHeight="true" outlineLevel="0" collapsed="false">
      <c r="A1253" s="70" t="s">
        <v>1976</v>
      </c>
      <c r="B1253" s="129" t="s">
        <v>1977</v>
      </c>
      <c r="C1253" s="21" t="s">
        <v>1830</v>
      </c>
      <c r="D1253" s="21" t="s">
        <v>1382</v>
      </c>
      <c r="E1253" s="23" t="s">
        <v>25</v>
      </c>
      <c r="F1253" s="129" t="s">
        <v>1063</v>
      </c>
      <c r="G1253" s="21" t="s">
        <v>22</v>
      </c>
      <c r="H1253" s="21"/>
      <c r="I1253" s="30"/>
    </row>
    <row r="1254" s="7" customFormat="true" ht="25" hidden="false" customHeight="true" outlineLevel="0" collapsed="false">
      <c r="A1254" s="70" t="s">
        <v>1978</v>
      </c>
      <c r="B1254" s="129" t="s">
        <v>1979</v>
      </c>
      <c r="C1254" s="21" t="s">
        <v>1917</v>
      </c>
      <c r="D1254" s="21" t="s">
        <v>1974</v>
      </c>
      <c r="E1254" s="23" t="s">
        <v>25</v>
      </c>
      <c r="F1254" s="129" t="s">
        <v>1980</v>
      </c>
      <c r="G1254" s="21" t="s">
        <v>22</v>
      </c>
      <c r="H1254" s="21"/>
      <c r="I1254" s="30"/>
    </row>
    <row r="1255" s="7" customFormat="true" ht="25" hidden="false" customHeight="true" outlineLevel="0" collapsed="false">
      <c r="A1255" s="70" t="s">
        <v>1981</v>
      </c>
      <c r="B1255" s="129" t="s">
        <v>1982</v>
      </c>
      <c r="C1255" s="21" t="s">
        <v>1917</v>
      </c>
      <c r="D1255" s="21" t="s">
        <v>1382</v>
      </c>
      <c r="E1255" s="23" t="s">
        <v>25</v>
      </c>
      <c r="F1255" s="129" t="s">
        <v>1983</v>
      </c>
      <c r="G1255" s="21" t="s">
        <v>22</v>
      </c>
      <c r="H1255" s="21"/>
      <c r="I1255" s="30"/>
    </row>
    <row r="1256" s="7" customFormat="true" ht="25" hidden="false" customHeight="true" outlineLevel="0" collapsed="false">
      <c r="A1256" s="65" t="s">
        <v>3</v>
      </c>
      <c r="B1256" s="66" t="s">
        <v>1984</v>
      </c>
      <c r="C1256" s="66"/>
      <c r="D1256" s="66"/>
      <c r="E1256" s="66"/>
      <c r="F1256" s="66" t="s">
        <v>5</v>
      </c>
      <c r="G1256" s="67" t="n">
        <v>100487</v>
      </c>
      <c r="H1256" s="66" t="s">
        <v>1</v>
      </c>
      <c r="I1256" s="18" t="s">
        <v>1985</v>
      </c>
    </row>
    <row r="1257" s="7" customFormat="true" ht="25" hidden="false" customHeight="true" outlineLevel="0" collapsed="false">
      <c r="A1257" s="65" t="s">
        <v>6</v>
      </c>
      <c r="B1257" s="66" t="s">
        <v>1777</v>
      </c>
      <c r="C1257" s="66"/>
      <c r="D1257" s="66"/>
      <c r="E1257" s="66"/>
      <c r="F1257" s="66" t="s">
        <v>1211</v>
      </c>
      <c r="G1257" s="66" t="s">
        <v>1827</v>
      </c>
      <c r="H1257" s="66"/>
      <c r="I1257" s="18"/>
    </row>
    <row r="1258" s="7" customFormat="true" ht="25" hidden="false" customHeight="true" outlineLevel="0" collapsed="false">
      <c r="A1258" s="68" t="s">
        <v>10</v>
      </c>
      <c r="B1258" s="69" t="s">
        <v>11</v>
      </c>
      <c r="C1258" s="66" t="s">
        <v>12</v>
      </c>
      <c r="D1258" s="69" t="s">
        <v>13</v>
      </c>
      <c r="E1258" s="69" t="s">
        <v>14</v>
      </c>
      <c r="F1258" s="69" t="s">
        <v>15</v>
      </c>
      <c r="G1258" s="66" t="s">
        <v>16</v>
      </c>
      <c r="H1258" s="66"/>
      <c r="I1258" s="18"/>
    </row>
    <row r="1259" s="7" customFormat="true" ht="25" hidden="false" customHeight="true" outlineLevel="0" collapsed="false">
      <c r="A1259" s="68"/>
      <c r="B1259" s="69"/>
      <c r="C1259" s="66"/>
      <c r="D1259" s="66"/>
      <c r="E1259" s="66"/>
      <c r="F1259" s="66"/>
      <c r="G1259" s="66"/>
      <c r="H1259" s="66"/>
      <c r="I1259" s="18"/>
    </row>
    <row r="1260" s="7" customFormat="true" ht="25" hidden="false" customHeight="true" outlineLevel="0" collapsed="false">
      <c r="A1260" s="70" t="s">
        <v>1986</v>
      </c>
      <c r="B1260" s="21" t="s">
        <v>1987</v>
      </c>
      <c r="C1260" s="21" t="s">
        <v>1830</v>
      </c>
      <c r="D1260" s="21" t="s">
        <v>66</v>
      </c>
      <c r="E1260" s="21" t="s">
        <v>21</v>
      </c>
      <c r="F1260" s="21" t="n">
        <v>29</v>
      </c>
      <c r="G1260" s="21" t="s">
        <v>22</v>
      </c>
      <c r="H1260" s="23" t="n">
        <f aca="false">COUNTA(A1260:A1266)</f>
        <v>7</v>
      </c>
      <c r="I1260" s="30"/>
    </row>
    <row r="1261" s="7" customFormat="true" ht="25" hidden="false" customHeight="true" outlineLevel="0" collapsed="false">
      <c r="A1261" s="70" t="s">
        <v>1988</v>
      </c>
      <c r="B1261" s="21" t="s">
        <v>1989</v>
      </c>
      <c r="C1261" s="21" t="s">
        <v>1830</v>
      </c>
      <c r="D1261" s="21" t="s">
        <v>398</v>
      </c>
      <c r="E1261" s="21" t="s">
        <v>21</v>
      </c>
      <c r="F1261" s="21" t="n">
        <v>35</v>
      </c>
      <c r="G1261" s="21" t="s">
        <v>22</v>
      </c>
      <c r="H1261" s="23"/>
      <c r="I1261" s="30"/>
    </row>
    <row r="1262" s="7" customFormat="true" ht="25" hidden="false" customHeight="true" outlineLevel="0" collapsed="false">
      <c r="A1262" s="70" t="s">
        <v>1990</v>
      </c>
      <c r="B1262" s="21" t="s">
        <v>1991</v>
      </c>
      <c r="C1262" s="21" t="s">
        <v>1830</v>
      </c>
      <c r="D1262" s="21" t="s">
        <v>66</v>
      </c>
      <c r="E1262" s="21" t="s">
        <v>21</v>
      </c>
      <c r="F1262" s="21" t="n">
        <v>19</v>
      </c>
      <c r="G1262" s="21" t="s">
        <v>22</v>
      </c>
      <c r="H1262" s="23"/>
      <c r="I1262" s="30"/>
    </row>
    <row r="1263" s="7" customFormat="true" ht="25" hidden="false" customHeight="true" outlineLevel="0" collapsed="false">
      <c r="A1263" s="70" t="s">
        <v>1992</v>
      </c>
      <c r="B1263" s="21" t="s">
        <v>1993</v>
      </c>
      <c r="C1263" s="21" t="s">
        <v>1830</v>
      </c>
      <c r="D1263" s="21" t="s">
        <v>66</v>
      </c>
      <c r="E1263" s="21" t="s">
        <v>21</v>
      </c>
      <c r="F1263" s="21" t="n">
        <v>28</v>
      </c>
      <c r="G1263" s="21" t="s">
        <v>22</v>
      </c>
      <c r="H1263" s="23"/>
      <c r="I1263" s="30"/>
    </row>
    <row r="1264" s="7" customFormat="true" ht="25" hidden="false" customHeight="true" outlineLevel="0" collapsed="false">
      <c r="A1264" s="70" t="s">
        <v>1994</v>
      </c>
      <c r="B1264" s="21" t="s">
        <v>1995</v>
      </c>
      <c r="C1264" s="21" t="s">
        <v>1830</v>
      </c>
      <c r="D1264" s="21" t="s">
        <v>66</v>
      </c>
      <c r="E1264" s="21" t="s">
        <v>21</v>
      </c>
      <c r="F1264" s="21" t="n">
        <v>21</v>
      </c>
      <c r="G1264" s="21" t="s">
        <v>22</v>
      </c>
      <c r="H1264" s="23"/>
      <c r="I1264" s="30"/>
    </row>
    <row r="1265" s="7" customFormat="true" ht="25" hidden="false" customHeight="true" outlineLevel="0" collapsed="false">
      <c r="A1265" s="70" t="s">
        <v>1996</v>
      </c>
      <c r="B1265" s="21" t="s">
        <v>1997</v>
      </c>
      <c r="C1265" s="21" t="s">
        <v>1830</v>
      </c>
      <c r="D1265" s="21" t="s">
        <v>66</v>
      </c>
      <c r="E1265" s="21" t="s">
        <v>21</v>
      </c>
      <c r="F1265" s="21" t="n">
        <v>25</v>
      </c>
      <c r="G1265" s="21" t="s">
        <v>22</v>
      </c>
      <c r="H1265" s="23"/>
      <c r="I1265" s="30"/>
    </row>
    <row r="1266" s="7" customFormat="true" ht="25" hidden="false" customHeight="true" outlineLevel="0" collapsed="false">
      <c r="A1266" s="70" t="s">
        <v>1998</v>
      </c>
      <c r="B1266" s="21" t="s">
        <v>1999</v>
      </c>
      <c r="C1266" s="21" t="s">
        <v>1830</v>
      </c>
      <c r="D1266" s="21" t="s">
        <v>66</v>
      </c>
      <c r="E1266" s="21" t="s">
        <v>21</v>
      </c>
      <c r="F1266" s="21" t="n">
        <v>40</v>
      </c>
      <c r="G1266" s="21" t="s">
        <v>22</v>
      </c>
      <c r="H1266" s="23"/>
      <c r="I1266" s="30"/>
    </row>
    <row r="1267" s="7" customFormat="true" ht="25" hidden="false" customHeight="true" outlineLevel="0" collapsed="false">
      <c r="A1267" s="65" t="s">
        <v>3</v>
      </c>
      <c r="B1267" s="66" t="s">
        <v>2000</v>
      </c>
      <c r="C1267" s="66"/>
      <c r="D1267" s="66"/>
      <c r="E1267" s="66"/>
      <c r="F1267" s="66" t="s">
        <v>5</v>
      </c>
      <c r="G1267" s="67" t="n">
        <v>68847</v>
      </c>
      <c r="H1267" s="66" t="s">
        <v>1</v>
      </c>
      <c r="I1267" s="18" t="s">
        <v>2001</v>
      </c>
    </row>
    <row r="1268" s="7" customFormat="true" ht="25" hidden="false" customHeight="true" outlineLevel="0" collapsed="false">
      <c r="A1268" s="65" t="s">
        <v>6</v>
      </c>
      <c r="B1268" s="66" t="s">
        <v>2002</v>
      </c>
      <c r="C1268" s="66"/>
      <c r="D1268" s="66"/>
      <c r="E1268" s="66"/>
      <c r="F1268" s="66" t="s">
        <v>1211</v>
      </c>
      <c r="G1268" s="66" t="s">
        <v>1827</v>
      </c>
      <c r="H1268" s="66"/>
      <c r="I1268" s="18"/>
    </row>
    <row r="1269" s="7" customFormat="true" ht="25" hidden="false" customHeight="true" outlineLevel="0" collapsed="false">
      <c r="A1269" s="68" t="s">
        <v>10</v>
      </c>
      <c r="B1269" s="69" t="s">
        <v>11</v>
      </c>
      <c r="C1269" s="66" t="s">
        <v>12</v>
      </c>
      <c r="D1269" s="69" t="s">
        <v>13</v>
      </c>
      <c r="E1269" s="69" t="s">
        <v>14</v>
      </c>
      <c r="F1269" s="69" t="s">
        <v>15</v>
      </c>
      <c r="G1269" s="66" t="s">
        <v>16</v>
      </c>
      <c r="H1269" s="66"/>
      <c r="I1269" s="18"/>
    </row>
    <row r="1270" s="7" customFormat="true" ht="25" hidden="false" customHeight="true" outlineLevel="0" collapsed="false">
      <c r="A1270" s="68"/>
      <c r="B1270" s="69"/>
      <c r="C1270" s="66"/>
      <c r="D1270" s="66"/>
      <c r="E1270" s="66"/>
      <c r="F1270" s="66"/>
      <c r="G1270" s="66"/>
      <c r="H1270" s="66"/>
      <c r="I1270" s="18"/>
    </row>
    <row r="1271" s="7" customFormat="true" ht="25" hidden="false" customHeight="true" outlineLevel="0" collapsed="false">
      <c r="A1271" s="126" t="s">
        <v>2003</v>
      </c>
      <c r="B1271" s="23" t="s">
        <v>2004</v>
      </c>
      <c r="C1271" s="21" t="s">
        <v>1917</v>
      </c>
      <c r="D1271" s="23" t="s">
        <v>326</v>
      </c>
      <c r="E1271" s="23" t="s">
        <v>25</v>
      </c>
      <c r="F1271" s="23" t="n">
        <v>38</v>
      </c>
      <c r="G1271" s="23" t="s">
        <v>22</v>
      </c>
      <c r="H1271" s="23" t="n">
        <f aca="false">COUNTA(A1271:A1271)</f>
        <v>1</v>
      </c>
      <c r="I1271" s="30"/>
    </row>
    <row r="1272" s="7" customFormat="true" ht="25" hidden="false" customHeight="true" outlineLevel="0" collapsed="false">
      <c r="A1272" s="65" t="s">
        <v>3</v>
      </c>
      <c r="B1272" s="66" t="s">
        <v>2005</v>
      </c>
      <c r="C1272" s="66"/>
      <c r="D1272" s="66"/>
      <c r="E1272" s="66"/>
      <c r="F1272" s="66" t="s">
        <v>5</v>
      </c>
      <c r="G1272" s="67" t="n">
        <v>89900</v>
      </c>
      <c r="H1272" s="66" t="s">
        <v>1</v>
      </c>
      <c r="I1272" s="18" t="s">
        <v>1154</v>
      </c>
    </row>
    <row r="1273" s="7" customFormat="true" ht="25" hidden="false" customHeight="true" outlineLevel="0" collapsed="false">
      <c r="A1273" s="65" t="s">
        <v>6</v>
      </c>
      <c r="B1273" s="66" t="s">
        <v>2006</v>
      </c>
      <c r="C1273" s="66"/>
      <c r="D1273" s="66"/>
      <c r="E1273" s="66"/>
      <c r="F1273" s="66" t="s">
        <v>1211</v>
      </c>
      <c r="G1273" s="66" t="s">
        <v>1827</v>
      </c>
      <c r="H1273" s="66"/>
      <c r="I1273" s="18"/>
    </row>
    <row r="1274" s="7" customFormat="true" ht="25" hidden="false" customHeight="true" outlineLevel="0" collapsed="false">
      <c r="A1274" s="65" t="s">
        <v>10</v>
      </c>
      <c r="B1274" s="66" t="s">
        <v>11</v>
      </c>
      <c r="C1274" s="66" t="s">
        <v>12</v>
      </c>
      <c r="D1274" s="66" t="s">
        <v>13</v>
      </c>
      <c r="E1274" s="66" t="s">
        <v>14</v>
      </c>
      <c r="F1274" s="66" t="s">
        <v>15</v>
      </c>
      <c r="G1274" s="66" t="s">
        <v>16</v>
      </c>
      <c r="H1274" s="66"/>
      <c r="I1274" s="18"/>
    </row>
    <row r="1275" s="7" customFormat="true" ht="25" hidden="false" customHeight="true" outlineLevel="0" collapsed="false">
      <c r="A1275" s="65"/>
      <c r="B1275" s="66"/>
      <c r="C1275" s="66"/>
      <c r="D1275" s="66"/>
      <c r="E1275" s="66"/>
      <c r="F1275" s="66"/>
      <c r="G1275" s="66"/>
      <c r="H1275" s="66"/>
      <c r="I1275" s="18"/>
    </row>
    <row r="1276" s="7" customFormat="true" ht="25" hidden="false" customHeight="true" outlineLevel="0" collapsed="false">
      <c r="A1276" s="70" t="s">
        <v>2007</v>
      </c>
      <c r="B1276" s="21" t="s">
        <v>2008</v>
      </c>
      <c r="C1276" s="21" t="s">
        <v>1830</v>
      </c>
      <c r="D1276" s="21" t="s">
        <v>398</v>
      </c>
      <c r="E1276" s="21" t="s">
        <v>25</v>
      </c>
      <c r="F1276" s="21" t="n">
        <v>55</v>
      </c>
      <c r="G1276" s="21" t="s">
        <v>22</v>
      </c>
      <c r="H1276" s="21" t="n">
        <f aca="false">COUNTA(A1276:A1331)</f>
        <v>56</v>
      </c>
      <c r="I1276" s="30"/>
    </row>
    <row r="1277" s="7" customFormat="true" ht="25" hidden="false" customHeight="true" outlineLevel="0" collapsed="false">
      <c r="A1277" s="70" t="s">
        <v>2009</v>
      </c>
      <c r="B1277" s="21" t="s">
        <v>2010</v>
      </c>
      <c r="C1277" s="21" t="s">
        <v>1830</v>
      </c>
      <c r="D1277" s="21" t="s">
        <v>147</v>
      </c>
      <c r="E1277" s="21" t="s">
        <v>25</v>
      </c>
      <c r="F1277" s="21" t="n">
        <v>55</v>
      </c>
      <c r="G1277" s="21" t="s">
        <v>22</v>
      </c>
      <c r="H1277" s="21"/>
      <c r="I1277" s="30"/>
    </row>
    <row r="1278" s="7" customFormat="true" ht="25" hidden="false" customHeight="true" outlineLevel="0" collapsed="false">
      <c r="A1278" s="70" t="s">
        <v>2011</v>
      </c>
      <c r="B1278" s="21" t="s">
        <v>2012</v>
      </c>
      <c r="C1278" s="21" t="s">
        <v>1830</v>
      </c>
      <c r="D1278" s="21" t="s">
        <v>147</v>
      </c>
      <c r="E1278" s="21" t="s">
        <v>25</v>
      </c>
      <c r="F1278" s="21" t="n">
        <v>45</v>
      </c>
      <c r="G1278" s="21" t="s">
        <v>22</v>
      </c>
      <c r="H1278" s="21"/>
      <c r="I1278" s="30"/>
    </row>
    <row r="1279" s="7" customFormat="true" ht="25" hidden="false" customHeight="true" outlineLevel="0" collapsed="false">
      <c r="A1279" s="70" t="s">
        <v>2013</v>
      </c>
      <c r="B1279" s="21" t="s">
        <v>2014</v>
      </c>
      <c r="C1279" s="21" t="s">
        <v>1830</v>
      </c>
      <c r="D1279" s="21" t="s">
        <v>147</v>
      </c>
      <c r="E1279" s="21" t="s">
        <v>25</v>
      </c>
      <c r="F1279" s="21" t="n">
        <v>48</v>
      </c>
      <c r="G1279" s="21" t="s">
        <v>22</v>
      </c>
      <c r="H1279" s="21"/>
      <c r="I1279" s="30"/>
    </row>
    <row r="1280" s="7" customFormat="true" ht="25" hidden="false" customHeight="true" outlineLevel="0" collapsed="false">
      <c r="A1280" s="70" t="s">
        <v>2015</v>
      </c>
      <c r="B1280" s="21" t="s">
        <v>2016</v>
      </c>
      <c r="C1280" s="21" t="s">
        <v>1830</v>
      </c>
      <c r="D1280" s="21" t="s">
        <v>147</v>
      </c>
      <c r="E1280" s="21" t="s">
        <v>21</v>
      </c>
      <c r="F1280" s="21" t="n">
        <v>36</v>
      </c>
      <c r="G1280" s="21" t="s">
        <v>22</v>
      </c>
      <c r="H1280" s="21"/>
      <c r="I1280" s="30"/>
    </row>
    <row r="1281" s="7" customFormat="true" ht="25" hidden="false" customHeight="true" outlineLevel="0" collapsed="false">
      <c r="A1281" s="70" t="s">
        <v>2017</v>
      </c>
      <c r="B1281" s="21" t="s">
        <v>2018</v>
      </c>
      <c r="C1281" s="21" t="s">
        <v>1830</v>
      </c>
      <c r="D1281" s="21" t="s">
        <v>147</v>
      </c>
      <c r="E1281" s="21" t="s">
        <v>25</v>
      </c>
      <c r="F1281" s="21" t="n">
        <v>48</v>
      </c>
      <c r="G1281" s="21" t="s">
        <v>22</v>
      </c>
      <c r="H1281" s="21"/>
      <c r="I1281" s="30"/>
    </row>
    <row r="1282" s="7" customFormat="true" ht="25" hidden="false" customHeight="true" outlineLevel="0" collapsed="false">
      <c r="A1282" s="70" t="s">
        <v>2019</v>
      </c>
      <c r="B1282" s="21" t="s">
        <v>2020</v>
      </c>
      <c r="C1282" s="21" t="s">
        <v>1830</v>
      </c>
      <c r="D1282" s="21" t="s">
        <v>147</v>
      </c>
      <c r="E1282" s="21" t="s">
        <v>25</v>
      </c>
      <c r="F1282" s="21" t="n">
        <v>33</v>
      </c>
      <c r="G1282" s="21" t="s">
        <v>22</v>
      </c>
      <c r="H1282" s="21"/>
      <c r="I1282" s="30"/>
    </row>
    <row r="1283" s="7" customFormat="true" ht="25" hidden="false" customHeight="true" outlineLevel="0" collapsed="false">
      <c r="A1283" s="70" t="s">
        <v>2021</v>
      </c>
      <c r="B1283" s="21" t="s">
        <v>2022</v>
      </c>
      <c r="C1283" s="21" t="s">
        <v>1830</v>
      </c>
      <c r="D1283" s="21" t="s">
        <v>147</v>
      </c>
      <c r="E1283" s="21" t="s">
        <v>21</v>
      </c>
      <c r="F1283" s="21" t="n">
        <v>34</v>
      </c>
      <c r="G1283" s="21" t="s">
        <v>22</v>
      </c>
      <c r="H1283" s="21"/>
      <c r="I1283" s="30"/>
    </row>
    <row r="1284" s="7" customFormat="true" ht="25" hidden="false" customHeight="true" outlineLevel="0" collapsed="false">
      <c r="A1284" s="70" t="s">
        <v>2023</v>
      </c>
      <c r="B1284" s="21" t="s">
        <v>2024</v>
      </c>
      <c r="C1284" s="21" t="s">
        <v>1830</v>
      </c>
      <c r="D1284" s="21" t="s">
        <v>147</v>
      </c>
      <c r="E1284" s="21" t="s">
        <v>25</v>
      </c>
      <c r="F1284" s="21" t="n">
        <v>46</v>
      </c>
      <c r="G1284" s="21" t="s">
        <v>22</v>
      </c>
      <c r="H1284" s="21"/>
      <c r="I1284" s="30"/>
    </row>
    <row r="1285" s="7" customFormat="true" ht="25" hidden="false" customHeight="true" outlineLevel="0" collapsed="false">
      <c r="A1285" s="70" t="s">
        <v>2025</v>
      </c>
      <c r="B1285" s="21" t="s">
        <v>2026</v>
      </c>
      <c r="C1285" s="21" t="s">
        <v>1830</v>
      </c>
      <c r="D1285" s="21" t="s">
        <v>147</v>
      </c>
      <c r="E1285" s="21" t="s">
        <v>25</v>
      </c>
      <c r="F1285" s="21" t="n">
        <v>36</v>
      </c>
      <c r="G1285" s="21" t="s">
        <v>22</v>
      </c>
      <c r="H1285" s="21"/>
      <c r="I1285" s="30"/>
    </row>
    <row r="1286" s="7" customFormat="true" ht="25" hidden="false" customHeight="true" outlineLevel="0" collapsed="false">
      <c r="A1286" s="70" t="s">
        <v>2027</v>
      </c>
      <c r="B1286" s="21" t="s">
        <v>2028</v>
      </c>
      <c r="C1286" s="21" t="s">
        <v>1830</v>
      </c>
      <c r="D1286" s="21" t="s">
        <v>147</v>
      </c>
      <c r="E1286" s="21" t="s">
        <v>21</v>
      </c>
      <c r="F1286" s="21" t="n">
        <v>45</v>
      </c>
      <c r="G1286" s="21" t="s">
        <v>22</v>
      </c>
      <c r="H1286" s="21"/>
      <c r="I1286" s="30"/>
    </row>
    <row r="1287" s="7" customFormat="true" ht="25" hidden="false" customHeight="true" outlineLevel="0" collapsed="false">
      <c r="A1287" s="70" t="s">
        <v>2029</v>
      </c>
      <c r="B1287" s="21" t="s">
        <v>2030</v>
      </c>
      <c r="C1287" s="21" t="s">
        <v>1830</v>
      </c>
      <c r="D1287" s="21" t="s">
        <v>147</v>
      </c>
      <c r="E1287" s="21" t="s">
        <v>25</v>
      </c>
      <c r="F1287" s="21" t="n">
        <v>54</v>
      </c>
      <c r="G1287" s="21" t="s">
        <v>22</v>
      </c>
      <c r="H1287" s="21"/>
      <c r="I1287" s="30"/>
    </row>
    <row r="1288" s="7" customFormat="true" ht="25" hidden="false" customHeight="true" outlineLevel="0" collapsed="false">
      <c r="A1288" s="70" t="s">
        <v>2031</v>
      </c>
      <c r="B1288" s="21" t="s">
        <v>2032</v>
      </c>
      <c r="C1288" s="21" t="s">
        <v>1830</v>
      </c>
      <c r="D1288" s="21" t="s">
        <v>147</v>
      </c>
      <c r="E1288" s="21" t="s">
        <v>25</v>
      </c>
      <c r="F1288" s="21" t="n">
        <v>56</v>
      </c>
      <c r="G1288" s="21" t="s">
        <v>22</v>
      </c>
      <c r="H1288" s="21"/>
      <c r="I1288" s="30"/>
    </row>
    <row r="1289" s="7" customFormat="true" ht="25" hidden="false" customHeight="true" outlineLevel="0" collapsed="false">
      <c r="A1289" s="70" t="s">
        <v>2033</v>
      </c>
      <c r="B1289" s="21" t="s">
        <v>2034</v>
      </c>
      <c r="C1289" s="21" t="s">
        <v>1830</v>
      </c>
      <c r="D1289" s="21" t="s">
        <v>147</v>
      </c>
      <c r="E1289" s="21" t="s">
        <v>25</v>
      </c>
      <c r="F1289" s="21" t="n">
        <v>57</v>
      </c>
      <c r="G1289" s="21" t="s">
        <v>22</v>
      </c>
      <c r="H1289" s="21"/>
      <c r="I1289" s="30"/>
    </row>
    <row r="1290" s="7" customFormat="true" ht="25" hidden="false" customHeight="true" outlineLevel="0" collapsed="false">
      <c r="A1290" s="70" t="s">
        <v>2035</v>
      </c>
      <c r="B1290" s="21" t="s">
        <v>2036</v>
      </c>
      <c r="C1290" s="21" t="s">
        <v>1830</v>
      </c>
      <c r="D1290" s="21" t="s">
        <v>147</v>
      </c>
      <c r="E1290" s="21" t="s">
        <v>25</v>
      </c>
      <c r="F1290" s="21" t="n">
        <v>46</v>
      </c>
      <c r="G1290" s="21" t="s">
        <v>22</v>
      </c>
      <c r="H1290" s="21"/>
      <c r="I1290" s="30"/>
    </row>
    <row r="1291" s="7" customFormat="true" ht="25" hidden="false" customHeight="true" outlineLevel="0" collapsed="false">
      <c r="A1291" s="70" t="s">
        <v>2037</v>
      </c>
      <c r="B1291" s="21" t="s">
        <v>2038</v>
      </c>
      <c r="C1291" s="21" t="s">
        <v>1830</v>
      </c>
      <c r="D1291" s="21" t="s">
        <v>147</v>
      </c>
      <c r="E1291" s="21" t="s">
        <v>25</v>
      </c>
      <c r="F1291" s="21" t="n">
        <v>45</v>
      </c>
      <c r="G1291" s="21" t="s">
        <v>22</v>
      </c>
      <c r="H1291" s="21"/>
      <c r="I1291" s="30"/>
    </row>
    <row r="1292" s="7" customFormat="true" ht="25" hidden="false" customHeight="true" outlineLevel="0" collapsed="false">
      <c r="A1292" s="70" t="s">
        <v>2039</v>
      </c>
      <c r="B1292" s="21" t="s">
        <v>2040</v>
      </c>
      <c r="C1292" s="21" t="s">
        <v>1830</v>
      </c>
      <c r="D1292" s="21" t="s">
        <v>147</v>
      </c>
      <c r="E1292" s="21" t="s">
        <v>21</v>
      </c>
      <c r="F1292" s="21" t="n">
        <v>47</v>
      </c>
      <c r="G1292" s="21" t="s">
        <v>22</v>
      </c>
      <c r="H1292" s="21"/>
      <c r="I1292" s="30"/>
    </row>
    <row r="1293" s="7" customFormat="true" ht="25" hidden="false" customHeight="true" outlineLevel="0" collapsed="false">
      <c r="A1293" s="70" t="s">
        <v>2041</v>
      </c>
      <c r="B1293" s="21" t="s">
        <v>2042</v>
      </c>
      <c r="C1293" s="21" t="s">
        <v>1830</v>
      </c>
      <c r="D1293" s="21" t="s">
        <v>147</v>
      </c>
      <c r="E1293" s="21" t="s">
        <v>25</v>
      </c>
      <c r="F1293" s="21" t="n">
        <v>42</v>
      </c>
      <c r="G1293" s="21" t="s">
        <v>22</v>
      </c>
      <c r="H1293" s="21"/>
      <c r="I1293" s="30"/>
    </row>
    <row r="1294" s="7" customFormat="true" ht="25" hidden="false" customHeight="true" outlineLevel="0" collapsed="false">
      <c r="A1294" s="70" t="s">
        <v>2043</v>
      </c>
      <c r="B1294" s="21" t="s">
        <v>2044</v>
      </c>
      <c r="C1294" s="21" t="s">
        <v>2045</v>
      </c>
      <c r="D1294" s="21" t="s">
        <v>147</v>
      </c>
      <c r="E1294" s="21" t="s">
        <v>25</v>
      </c>
      <c r="F1294" s="21" t="n">
        <v>51</v>
      </c>
      <c r="G1294" s="21" t="s">
        <v>22</v>
      </c>
      <c r="H1294" s="21"/>
      <c r="I1294" s="30"/>
    </row>
    <row r="1295" s="7" customFormat="true" ht="25" hidden="false" customHeight="true" outlineLevel="0" collapsed="false">
      <c r="A1295" s="70" t="s">
        <v>2046</v>
      </c>
      <c r="B1295" s="21" t="s">
        <v>2047</v>
      </c>
      <c r="C1295" s="21" t="s">
        <v>1830</v>
      </c>
      <c r="D1295" s="21" t="s">
        <v>398</v>
      </c>
      <c r="E1295" s="21" t="s">
        <v>21</v>
      </c>
      <c r="F1295" s="21" t="n">
        <v>45</v>
      </c>
      <c r="G1295" s="21" t="s">
        <v>22</v>
      </c>
      <c r="H1295" s="21"/>
      <c r="I1295" s="30"/>
    </row>
    <row r="1296" s="7" customFormat="true" ht="25" hidden="false" customHeight="true" outlineLevel="0" collapsed="false">
      <c r="A1296" s="70" t="s">
        <v>2048</v>
      </c>
      <c r="B1296" s="21" t="s">
        <v>2049</v>
      </c>
      <c r="C1296" s="21" t="s">
        <v>2045</v>
      </c>
      <c r="D1296" s="21" t="s">
        <v>147</v>
      </c>
      <c r="E1296" s="21" t="s">
        <v>25</v>
      </c>
      <c r="F1296" s="21" t="n">
        <v>36</v>
      </c>
      <c r="G1296" s="21" t="s">
        <v>22</v>
      </c>
      <c r="H1296" s="21"/>
      <c r="I1296" s="30"/>
    </row>
    <row r="1297" s="7" customFormat="true" ht="25" hidden="false" customHeight="true" outlineLevel="0" collapsed="false">
      <c r="A1297" s="70" t="s">
        <v>2050</v>
      </c>
      <c r="B1297" s="21" t="s">
        <v>2051</v>
      </c>
      <c r="C1297" s="21" t="s">
        <v>1830</v>
      </c>
      <c r="D1297" s="21" t="s">
        <v>147</v>
      </c>
      <c r="E1297" s="21" t="s">
        <v>25</v>
      </c>
      <c r="F1297" s="21" t="n">
        <v>57</v>
      </c>
      <c r="G1297" s="21" t="s">
        <v>22</v>
      </c>
      <c r="H1297" s="21"/>
      <c r="I1297" s="30"/>
    </row>
    <row r="1298" s="7" customFormat="true" ht="25" hidden="false" customHeight="true" outlineLevel="0" collapsed="false">
      <c r="A1298" s="70" t="s">
        <v>2052</v>
      </c>
      <c r="B1298" s="21" t="s">
        <v>2053</v>
      </c>
      <c r="C1298" s="21" t="s">
        <v>1830</v>
      </c>
      <c r="D1298" s="21" t="s">
        <v>147</v>
      </c>
      <c r="E1298" s="21" t="s">
        <v>25</v>
      </c>
      <c r="F1298" s="21" t="n">
        <v>57</v>
      </c>
      <c r="G1298" s="21" t="s">
        <v>22</v>
      </c>
      <c r="H1298" s="21"/>
      <c r="I1298" s="30"/>
    </row>
    <row r="1299" s="7" customFormat="true" ht="25" hidden="false" customHeight="true" outlineLevel="0" collapsed="false">
      <c r="A1299" s="70" t="s">
        <v>2054</v>
      </c>
      <c r="B1299" s="21" t="s">
        <v>2055</v>
      </c>
      <c r="C1299" s="21" t="s">
        <v>1830</v>
      </c>
      <c r="D1299" s="21" t="s">
        <v>398</v>
      </c>
      <c r="E1299" s="21" t="s">
        <v>25</v>
      </c>
      <c r="F1299" s="21" t="n">
        <v>54</v>
      </c>
      <c r="G1299" s="21" t="s">
        <v>22</v>
      </c>
      <c r="H1299" s="21"/>
      <c r="I1299" s="30"/>
    </row>
    <row r="1300" s="7" customFormat="true" ht="25" hidden="false" customHeight="true" outlineLevel="0" collapsed="false">
      <c r="A1300" s="70" t="s">
        <v>2056</v>
      </c>
      <c r="B1300" s="21" t="s">
        <v>2057</v>
      </c>
      <c r="C1300" s="21" t="s">
        <v>1830</v>
      </c>
      <c r="D1300" s="21" t="s">
        <v>147</v>
      </c>
      <c r="E1300" s="21" t="s">
        <v>25</v>
      </c>
      <c r="F1300" s="21" t="n">
        <v>41</v>
      </c>
      <c r="G1300" s="21" t="s">
        <v>22</v>
      </c>
      <c r="H1300" s="21"/>
      <c r="I1300" s="30"/>
    </row>
    <row r="1301" s="7" customFormat="true" ht="25" hidden="false" customHeight="true" outlineLevel="0" collapsed="false">
      <c r="A1301" s="70" t="s">
        <v>2058</v>
      </c>
      <c r="B1301" s="21" t="s">
        <v>2059</v>
      </c>
      <c r="C1301" s="21" t="s">
        <v>1830</v>
      </c>
      <c r="D1301" s="21" t="s">
        <v>147</v>
      </c>
      <c r="E1301" s="21" t="s">
        <v>25</v>
      </c>
      <c r="F1301" s="21" t="n">
        <v>52</v>
      </c>
      <c r="G1301" s="21" t="s">
        <v>22</v>
      </c>
      <c r="H1301" s="21"/>
      <c r="I1301" s="30"/>
    </row>
    <row r="1302" s="7" customFormat="true" ht="25" hidden="false" customHeight="true" outlineLevel="0" collapsed="false">
      <c r="A1302" s="70" t="s">
        <v>2060</v>
      </c>
      <c r="B1302" s="21" t="s">
        <v>2061</v>
      </c>
      <c r="C1302" s="21" t="s">
        <v>1830</v>
      </c>
      <c r="D1302" s="21" t="s">
        <v>147</v>
      </c>
      <c r="E1302" s="21" t="s">
        <v>25</v>
      </c>
      <c r="F1302" s="21" t="n">
        <v>57</v>
      </c>
      <c r="G1302" s="21" t="s">
        <v>22</v>
      </c>
      <c r="H1302" s="21"/>
      <c r="I1302" s="30"/>
    </row>
    <row r="1303" s="7" customFormat="true" ht="25" hidden="false" customHeight="true" outlineLevel="0" collapsed="false">
      <c r="A1303" s="70" t="s">
        <v>2062</v>
      </c>
      <c r="B1303" s="21" t="s">
        <v>2063</v>
      </c>
      <c r="C1303" s="21" t="s">
        <v>1830</v>
      </c>
      <c r="D1303" s="21" t="s">
        <v>147</v>
      </c>
      <c r="E1303" s="21" t="s">
        <v>25</v>
      </c>
      <c r="F1303" s="21" t="n">
        <v>36</v>
      </c>
      <c r="G1303" s="21" t="s">
        <v>22</v>
      </c>
      <c r="H1303" s="21"/>
      <c r="I1303" s="30"/>
    </row>
    <row r="1304" s="7" customFormat="true" ht="25" hidden="false" customHeight="true" outlineLevel="0" collapsed="false">
      <c r="A1304" s="70" t="s">
        <v>2064</v>
      </c>
      <c r="B1304" s="21" t="s">
        <v>2065</v>
      </c>
      <c r="C1304" s="21" t="s">
        <v>1830</v>
      </c>
      <c r="D1304" s="21" t="s">
        <v>147</v>
      </c>
      <c r="E1304" s="21" t="s">
        <v>25</v>
      </c>
      <c r="F1304" s="21" t="n">
        <v>34</v>
      </c>
      <c r="G1304" s="21" t="s">
        <v>22</v>
      </c>
      <c r="H1304" s="21"/>
      <c r="I1304" s="30"/>
    </row>
    <row r="1305" s="7" customFormat="true" ht="25" hidden="false" customHeight="true" outlineLevel="0" collapsed="false">
      <c r="A1305" s="70" t="s">
        <v>2066</v>
      </c>
      <c r="B1305" s="21" t="s">
        <v>2067</v>
      </c>
      <c r="C1305" s="21" t="s">
        <v>1830</v>
      </c>
      <c r="D1305" s="21" t="s">
        <v>147</v>
      </c>
      <c r="E1305" s="21" t="s">
        <v>25</v>
      </c>
      <c r="F1305" s="21" t="n">
        <v>50</v>
      </c>
      <c r="G1305" s="21" t="s">
        <v>22</v>
      </c>
      <c r="H1305" s="21"/>
      <c r="I1305" s="30"/>
    </row>
    <row r="1306" s="7" customFormat="true" ht="25" hidden="false" customHeight="true" outlineLevel="0" collapsed="false">
      <c r="A1306" s="70" t="s">
        <v>2068</v>
      </c>
      <c r="B1306" s="21" t="s">
        <v>2069</v>
      </c>
      <c r="C1306" s="21" t="s">
        <v>1830</v>
      </c>
      <c r="D1306" s="21" t="s">
        <v>147</v>
      </c>
      <c r="E1306" s="21" t="s">
        <v>25</v>
      </c>
      <c r="F1306" s="21" t="n">
        <v>27</v>
      </c>
      <c r="G1306" s="21" t="s">
        <v>22</v>
      </c>
      <c r="H1306" s="21"/>
      <c r="I1306" s="30"/>
    </row>
    <row r="1307" s="7" customFormat="true" ht="25" hidden="false" customHeight="true" outlineLevel="0" collapsed="false">
      <c r="A1307" s="70" t="s">
        <v>2070</v>
      </c>
      <c r="B1307" s="21" t="s">
        <v>2071</v>
      </c>
      <c r="C1307" s="21" t="s">
        <v>1830</v>
      </c>
      <c r="D1307" s="21" t="s">
        <v>147</v>
      </c>
      <c r="E1307" s="21" t="s">
        <v>25</v>
      </c>
      <c r="F1307" s="21" t="n">
        <v>31</v>
      </c>
      <c r="G1307" s="21" t="s">
        <v>22</v>
      </c>
      <c r="H1307" s="21"/>
      <c r="I1307" s="30"/>
    </row>
    <row r="1308" s="7" customFormat="true" ht="25" hidden="false" customHeight="true" outlineLevel="0" collapsed="false">
      <c r="A1308" s="70" t="s">
        <v>2072</v>
      </c>
      <c r="B1308" s="21" t="s">
        <v>2073</v>
      </c>
      <c r="C1308" s="21" t="s">
        <v>1830</v>
      </c>
      <c r="D1308" s="21" t="s">
        <v>147</v>
      </c>
      <c r="E1308" s="21" t="s">
        <v>25</v>
      </c>
      <c r="F1308" s="21" t="n">
        <v>50</v>
      </c>
      <c r="G1308" s="21" t="s">
        <v>22</v>
      </c>
      <c r="H1308" s="21"/>
      <c r="I1308" s="30"/>
    </row>
    <row r="1309" s="7" customFormat="true" ht="25" hidden="false" customHeight="true" outlineLevel="0" collapsed="false">
      <c r="A1309" s="70" t="s">
        <v>2074</v>
      </c>
      <c r="B1309" s="21" t="s">
        <v>2075</v>
      </c>
      <c r="C1309" s="21" t="s">
        <v>1830</v>
      </c>
      <c r="D1309" s="21" t="s">
        <v>147</v>
      </c>
      <c r="E1309" s="21" t="s">
        <v>25</v>
      </c>
      <c r="F1309" s="21" t="n">
        <v>55</v>
      </c>
      <c r="G1309" s="21" t="s">
        <v>22</v>
      </c>
      <c r="H1309" s="21"/>
      <c r="I1309" s="30"/>
    </row>
    <row r="1310" s="7" customFormat="true" ht="25" hidden="false" customHeight="true" outlineLevel="0" collapsed="false">
      <c r="A1310" s="70" t="s">
        <v>2076</v>
      </c>
      <c r="B1310" s="21" t="s">
        <v>2077</v>
      </c>
      <c r="C1310" s="21" t="s">
        <v>1830</v>
      </c>
      <c r="D1310" s="21" t="s">
        <v>147</v>
      </c>
      <c r="E1310" s="21" t="s">
        <v>25</v>
      </c>
      <c r="F1310" s="21" t="n">
        <v>44</v>
      </c>
      <c r="G1310" s="21" t="s">
        <v>22</v>
      </c>
      <c r="H1310" s="21"/>
      <c r="I1310" s="30"/>
    </row>
    <row r="1311" s="7" customFormat="true" ht="25" hidden="false" customHeight="true" outlineLevel="0" collapsed="false">
      <c r="A1311" s="70" t="s">
        <v>2078</v>
      </c>
      <c r="B1311" s="21" t="s">
        <v>2079</v>
      </c>
      <c r="C1311" s="21" t="s">
        <v>1830</v>
      </c>
      <c r="D1311" s="21" t="s">
        <v>147</v>
      </c>
      <c r="E1311" s="21" t="s">
        <v>25</v>
      </c>
      <c r="F1311" s="21" t="n">
        <v>49</v>
      </c>
      <c r="G1311" s="21" t="s">
        <v>22</v>
      </c>
      <c r="H1311" s="21"/>
      <c r="I1311" s="30"/>
    </row>
    <row r="1312" s="7" customFormat="true" ht="25" hidden="false" customHeight="true" outlineLevel="0" collapsed="false">
      <c r="A1312" s="70" t="s">
        <v>2080</v>
      </c>
      <c r="B1312" s="21" t="s">
        <v>2081</v>
      </c>
      <c r="C1312" s="21" t="s">
        <v>1830</v>
      </c>
      <c r="D1312" s="21" t="s">
        <v>147</v>
      </c>
      <c r="E1312" s="21" t="s">
        <v>25</v>
      </c>
      <c r="F1312" s="21" t="n">
        <v>42</v>
      </c>
      <c r="G1312" s="21" t="s">
        <v>22</v>
      </c>
      <c r="H1312" s="21"/>
      <c r="I1312" s="30"/>
    </row>
    <row r="1313" s="7" customFormat="true" ht="25" hidden="false" customHeight="true" outlineLevel="0" collapsed="false">
      <c r="A1313" s="70" t="s">
        <v>2082</v>
      </c>
      <c r="B1313" s="21" t="s">
        <v>2083</v>
      </c>
      <c r="C1313" s="21" t="s">
        <v>1830</v>
      </c>
      <c r="D1313" s="21" t="s">
        <v>147</v>
      </c>
      <c r="E1313" s="21" t="s">
        <v>25</v>
      </c>
      <c r="F1313" s="21" t="n">
        <v>56</v>
      </c>
      <c r="G1313" s="21" t="s">
        <v>22</v>
      </c>
      <c r="H1313" s="21"/>
      <c r="I1313" s="30"/>
    </row>
    <row r="1314" s="7" customFormat="true" ht="25" hidden="false" customHeight="true" outlineLevel="0" collapsed="false">
      <c r="A1314" s="70" t="s">
        <v>2084</v>
      </c>
      <c r="B1314" s="21" t="s">
        <v>2085</v>
      </c>
      <c r="C1314" s="21" t="s">
        <v>1830</v>
      </c>
      <c r="D1314" s="21" t="s">
        <v>147</v>
      </c>
      <c r="E1314" s="21" t="s">
        <v>25</v>
      </c>
      <c r="F1314" s="21" t="n">
        <v>31</v>
      </c>
      <c r="G1314" s="21" t="s">
        <v>22</v>
      </c>
      <c r="H1314" s="21"/>
      <c r="I1314" s="30"/>
    </row>
    <row r="1315" s="7" customFormat="true" ht="25" hidden="false" customHeight="true" outlineLevel="0" collapsed="false">
      <c r="A1315" s="70" t="s">
        <v>2086</v>
      </c>
      <c r="B1315" s="21" t="s">
        <v>2087</v>
      </c>
      <c r="C1315" s="21" t="s">
        <v>1830</v>
      </c>
      <c r="D1315" s="21" t="s">
        <v>147</v>
      </c>
      <c r="E1315" s="21" t="s">
        <v>25</v>
      </c>
      <c r="F1315" s="21" t="n">
        <v>45</v>
      </c>
      <c r="G1315" s="21" t="s">
        <v>22</v>
      </c>
      <c r="H1315" s="21"/>
      <c r="I1315" s="30"/>
    </row>
    <row r="1316" s="7" customFormat="true" ht="25" hidden="false" customHeight="true" outlineLevel="0" collapsed="false">
      <c r="A1316" s="70" t="s">
        <v>2088</v>
      </c>
      <c r="B1316" s="21" t="s">
        <v>2089</v>
      </c>
      <c r="C1316" s="21" t="s">
        <v>1830</v>
      </c>
      <c r="D1316" s="21" t="s">
        <v>398</v>
      </c>
      <c r="E1316" s="21" t="s">
        <v>25</v>
      </c>
      <c r="F1316" s="21" t="n">
        <v>39</v>
      </c>
      <c r="G1316" s="21" t="s">
        <v>22</v>
      </c>
      <c r="H1316" s="21"/>
      <c r="I1316" s="30"/>
    </row>
    <row r="1317" s="7" customFormat="true" ht="25" hidden="false" customHeight="true" outlineLevel="0" collapsed="false">
      <c r="A1317" s="70" t="s">
        <v>2090</v>
      </c>
      <c r="B1317" s="21" t="s">
        <v>2091</v>
      </c>
      <c r="C1317" s="21" t="s">
        <v>1830</v>
      </c>
      <c r="D1317" s="21" t="s">
        <v>147</v>
      </c>
      <c r="E1317" s="21" t="s">
        <v>25</v>
      </c>
      <c r="F1317" s="21" t="n">
        <v>45</v>
      </c>
      <c r="G1317" s="21" t="s">
        <v>22</v>
      </c>
      <c r="H1317" s="21"/>
      <c r="I1317" s="30"/>
    </row>
    <row r="1318" s="7" customFormat="true" ht="25" hidden="false" customHeight="true" outlineLevel="0" collapsed="false">
      <c r="A1318" s="70" t="s">
        <v>2092</v>
      </c>
      <c r="B1318" s="21" t="s">
        <v>2093</v>
      </c>
      <c r="C1318" s="21" t="s">
        <v>1830</v>
      </c>
      <c r="D1318" s="21" t="s">
        <v>147</v>
      </c>
      <c r="E1318" s="21" t="s">
        <v>21</v>
      </c>
      <c r="F1318" s="21" t="n">
        <v>49</v>
      </c>
      <c r="G1318" s="21" t="s">
        <v>22</v>
      </c>
      <c r="H1318" s="21"/>
      <c r="I1318" s="30"/>
    </row>
    <row r="1319" s="7" customFormat="true" ht="25" hidden="false" customHeight="true" outlineLevel="0" collapsed="false">
      <c r="A1319" s="70" t="s">
        <v>2094</v>
      </c>
      <c r="B1319" s="21" t="s">
        <v>2095</v>
      </c>
      <c r="C1319" s="21" t="s">
        <v>1830</v>
      </c>
      <c r="D1319" s="21" t="s">
        <v>147</v>
      </c>
      <c r="E1319" s="21" t="s">
        <v>25</v>
      </c>
      <c r="F1319" s="21" t="n">
        <v>47</v>
      </c>
      <c r="G1319" s="21" t="s">
        <v>22</v>
      </c>
      <c r="H1319" s="21"/>
      <c r="I1319" s="30"/>
    </row>
    <row r="1320" s="7" customFormat="true" ht="25" hidden="false" customHeight="true" outlineLevel="0" collapsed="false">
      <c r="A1320" s="70" t="s">
        <v>2096</v>
      </c>
      <c r="B1320" s="21" t="s">
        <v>2097</v>
      </c>
      <c r="C1320" s="21" t="s">
        <v>1830</v>
      </c>
      <c r="D1320" s="21" t="s">
        <v>147</v>
      </c>
      <c r="E1320" s="21" t="s">
        <v>21</v>
      </c>
      <c r="F1320" s="21" t="n">
        <v>28</v>
      </c>
      <c r="G1320" s="21" t="s">
        <v>22</v>
      </c>
      <c r="H1320" s="21"/>
      <c r="I1320" s="30"/>
    </row>
    <row r="1321" s="7" customFormat="true" ht="25" hidden="false" customHeight="true" outlineLevel="0" collapsed="false">
      <c r="A1321" s="70" t="s">
        <v>2098</v>
      </c>
      <c r="B1321" s="21" t="s">
        <v>2099</v>
      </c>
      <c r="C1321" s="21" t="s">
        <v>2045</v>
      </c>
      <c r="D1321" s="21" t="s">
        <v>147</v>
      </c>
      <c r="E1321" s="21" t="s">
        <v>25</v>
      </c>
      <c r="F1321" s="21" t="n">
        <v>48</v>
      </c>
      <c r="G1321" s="21" t="s">
        <v>22</v>
      </c>
      <c r="H1321" s="21"/>
      <c r="I1321" s="30"/>
    </row>
    <row r="1322" s="7" customFormat="true" ht="25" hidden="false" customHeight="true" outlineLevel="0" collapsed="false">
      <c r="A1322" s="70" t="s">
        <v>2100</v>
      </c>
      <c r="B1322" s="21" t="s">
        <v>2101</v>
      </c>
      <c r="C1322" s="21" t="s">
        <v>1830</v>
      </c>
      <c r="D1322" s="21" t="s">
        <v>147</v>
      </c>
      <c r="E1322" s="21" t="s">
        <v>25</v>
      </c>
      <c r="F1322" s="21" t="n">
        <v>45</v>
      </c>
      <c r="G1322" s="21" t="s">
        <v>22</v>
      </c>
      <c r="H1322" s="21"/>
      <c r="I1322" s="30"/>
    </row>
    <row r="1323" s="7" customFormat="true" ht="25" hidden="false" customHeight="true" outlineLevel="0" collapsed="false">
      <c r="A1323" s="70" t="s">
        <v>2102</v>
      </c>
      <c r="B1323" s="21" t="s">
        <v>2103</v>
      </c>
      <c r="C1323" s="21" t="s">
        <v>1830</v>
      </c>
      <c r="D1323" s="21" t="s">
        <v>147</v>
      </c>
      <c r="E1323" s="21" t="s">
        <v>25</v>
      </c>
      <c r="F1323" s="21" t="n">
        <v>37</v>
      </c>
      <c r="G1323" s="21" t="s">
        <v>22</v>
      </c>
      <c r="H1323" s="21"/>
      <c r="I1323" s="30"/>
    </row>
    <row r="1324" s="7" customFormat="true" ht="25" hidden="false" customHeight="true" outlineLevel="0" collapsed="false">
      <c r="A1324" s="70" t="s">
        <v>2104</v>
      </c>
      <c r="B1324" s="21" t="s">
        <v>2105</v>
      </c>
      <c r="C1324" s="21" t="s">
        <v>2045</v>
      </c>
      <c r="D1324" s="21" t="s">
        <v>147</v>
      </c>
      <c r="E1324" s="21" t="s">
        <v>25</v>
      </c>
      <c r="F1324" s="21" t="n">
        <v>56</v>
      </c>
      <c r="G1324" s="21" t="s">
        <v>22</v>
      </c>
      <c r="H1324" s="21"/>
      <c r="I1324" s="30"/>
    </row>
    <row r="1325" s="7" customFormat="true" ht="25" hidden="false" customHeight="true" outlineLevel="0" collapsed="false">
      <c r="A1325" s="70" t="s">
        <v>2106</v>
      </c>
      <c r="B1325" s="21" t="s">
        <v>2107</v>
      </c>
      <c r="C1325" s="21" t="s">
        <v>1830</v>
      </c>
      <c r="D1325" s="21" t="s">
        <v>147</v>
      </c>
      <c r="E1325" s="21" t="s">
        <v>21</v>
      </c>
      <c r="F1325" s="21" t="n">
        <v>45</v>
      </c>
      <c r="G1325" s="21" t="s">
        <v>22</v>
      </c>
      <c r="H1325" s="21"/>
      <c r="I1325" s="30"/>
    </row>
    <row r="1326" s="7" customFormat="true" ht="25" hidden="false" customHeight="true" outlineLevel="0" collapsed="false">
      <c r="A1326" s="70" t="s">
        <v>2108</v>
      </c>
      <c r="B1326" s="21" t="s">
        <v>2109</v>
      </c>
      <c r="C1326" s="21" t="s">
        <v>1830</v>
      </c>
      <c r="D1326" s="21" t="s">
        <v>147</v>
      </c>
      <c r="E1326" s="21" t="s">
        <v>25</v>
      </c>
      <c r="F1326" s="21" t="n">
        <v>36</v>
      </c>
      <c r="G1326" s="21" t="s">
        <v>22</v>
      </c>
      <c r="H1326" s="21"/>
      <c r="I1326" s="30"/>
    </row>
    <row r="1327" s="7" customFormat="true" ht="25" hidden="false" customHeight="true" outlineLevel="0" collapsed="false">
      <c r="A1327" s="70" t="s">
        <v>2110</v>
      </c>
      <c r="B1327" s="21" t="s">
        <v>2111</v>
      </c>
      <c r="C1327" s="21" t="s">
        <v>1830</v>
      </c>
      <c r="D1327" s="21" t="s">
        <v>147</v>
      </c>
      <c r="E1327" s="21" t="s">
        <v>25</v>
      </c>
      <c r="F1327" s="21" t="n">
        <v>57</v>
      </c>
      <c r="G1327" s="21" t="s">
        <v>22</v>
      </c>
      <c r="H1327" s="21"/>
      <c r="I1327" s="30"/>
    </row>
    <row r="1328" s="7" customFormat="true" ht="25" hidden="false" customHeight="true" outlineLevel="0" collapsed="false">
      <c r="A1328" s="70" t="s">
        <v>2112</v>
      </c>
      <c r="B1328" s="21" t="s">
        <v>2113</v>
      </c>
      <c r="C1328" s="21" t="s">
        <v>1830</v>
      </c>
      <c r="D1328" s="21" t="s">
        <v>147</v>
      </c>
      <c r="E1328" s="21" t="s">
        <v>25</v>
      </c>
      <c r="F1328" s="21" t="n">
        <v>32</v>
      </c>
      <c r="G1328" s="21" t="s">
        <v>22</v>
      </c>
      <c r="H1328" s="21"/>
      <c r="I1328" s="30"/>
    </row>
    <row r="1329" s="7" customFormat="true" ht="25" hidden="false" customHeight="true" outlineLevel="0" collapsed="false">
      <c r="A1329" s="70" t="s">
        <v>2114</v>
      </c>
      <c r="B1329" s="21" t="s">
        <v>2115</v>
      </c>
      <c r="C1329" s="21" t="s">
        <v>1830</v>
      </c>
      <c r="D1329" s="21" t="s">
        <v>147</v>
      </c>
      <c r="E1329" s="21" t="s">
        <v>21</v>
      </c>
      <c r="F1329" s="21" t="n">
        <v>21</v>
      </c>
      <c r="G1329" s="21" t="s">
        <v>22</v>
      </c>
      <c r="H1329" s="21"/>
      <c r="I1329" s="30"/>
    </row>
    <row r="1330" s="7" customFormat="true" ht="25" hidden="false" customHeight="true" outlineLevel="0" collapsed="false">
      <c r="A1330" s="70" t="s">
        <v>2116</v>
      </c>
      <c r="B1330" s="21" t="s">
        <v>2117</v>
      </c>
      <c r="C1330" s="21" t="s">
        <v>1830</v>
      </c>
      <c r="D1330" s="21" t="s">
        <v>147</v>
      </c>
      <c r="E1330" s="21" t="s">
        <v>25</v>
      </c>
      <c r="F1330" s="21" t="n">
        <v>37</v>
      </c>
      <c r="G1330" s="21" t="s">
        <v>22</v>
      </c>
      <c r="H1330" s="21"/>
      <c r="I1330" s="30"/>
    </row>
    <row r="1331" s="7" customFormat="true" ht="25" hidden="false" customHeight="true" outlineLevel="0" collapsed="false">
      <c r="A1331" s="70" t="s">
        <v>2118</v>
      </c>
      <c r="B1331" s="21" t="s">
        <v>2119</v>
      </c>
      <c r="C1331" s="21" t="s">
        <v>1830</v>
      </c>
      <c r="D1331" s="21" t="s">
        <v>147</v>
      </c>
      <c r="E1331" s="21" t="s">
        <v>25</v>
      </c>
      <c r="F1331" s="21" t="n">
        <v>55</v>
      </c>
      <c r="G1331" s="21" t="s">
        <v>22</v>
      </c>
      <c r="H1331" s="21"/>
      <c r="I1331" s="30"/>
    </row>
    <row r="1332" s="7" customFormat="true" ht="25" hidden="false" customHeight="true" outlineLevel="0" collapsed="false">
      <c r="A1332" s="65" t="s">
        <v>3</v>
      </c>
      <c r="B1332" s="66" t="s">
        <v>2120</v>
      </c>
      <c r="C1332" s="66"/>
      <c r="D1332" s="66"/>
      <c r="E1332" s="66"/>
      <c r="F1332" s="66" t="s">
        <v>5</v>
      </c>
      <c r="G1332" s="67" t="n">
        <v>89430</v>
      </c>
      <c r="H1332" s="66" t="s">
        <v>1</v>
      </c>
      <c r="I1332" s="18" t="s">
        <v>2121</v>
      </c>
    </row>
    <row r="1333" s="7" customFormat="true" ht="25" hidden="false" customHeight="true" outlineLevel="0" collapsed="false">
      <c r="A1333" s="65" t="s">
        <v>6</v>
      </c>
      <c r="B1333" s="66" t="s">
        <v>2122</v>
      </c>
      <c r="C1333" s="66"/>
      <c r="D1333" s="66"/>
      <c r="E1333" s="66"/>
      <c r="F1333" s="66" t="s">
        <v>1211</v>
      </c>
      <c r="G1333" s="66" t="s">
        <v>1830</v>
      </c>
      <c r="H1333" s="66"/>
      <c r="I1333" s="18"/>
    </row>
    <row r="1334" s="7" customFormat="true" ht="25" hidden="false" customHeight="true" outlineLevel="0" collapsed="false">
      <c r="A1334" s="65" t="s">
        <v>10</v>
      </c>
      <c r="B1334" s="66" t="s">
        <v>11</v>
      </c>
      <c r="C1334" s="66" t="s">
        <v>12</v>
      </c>
      <c r="D1334" s="66" t="s">
        <v>13</v>
      </c>
      <c r="E1334" s="66" t="s">
        <v>14</v>
      </c>
      <c r="F1334" s="66" t="s">
        <v>15</v>
      </c>
      <c r="G1334" s="66" t="s">
        <v>16</v>
      </c>
      <c r="H1334" s="66"/>
      <c r="I1334" s="18"/>
    </row>
    <row r="1335" s="7" customFormat="true" ht="25" hidden="false" customHeight="true" outlineLevel="0" collapsed="false">
      <c r="A1335" s="65"/>
      <c r="B1335" s="66"/>
      <c r="C1335" s="66"/>
      <c r="D1335" s="66"/>
      <c r="E1335" s="66"/>
      <c r="F1335" s="66"/>
      <c r="G1335" s="66"/>
      <c r="H1335" s="66"/>
      <c r="I1335" s="18"/>
    </row>
    <row r="1336" s="7" customFormat="true" ht="25" hidden="false" customHeight="true" outlineLevel="0" collapsed="false">
      <c r="A1336" s="70" t="s">
        <v>2123</v>
      </c>
      <c r="B1336" s="21" t="s">
        <v>2124</v>
      </c>
      <c r="C1336" s="21" t="s">
        <v>1830</v>
      </c>
      <c r="D1336" s="21" t="s">
        <v>289</v>
      </c>
      <c r="E1336" s="21" t="s">
        <v>25</v>
      </c>
      <c r="F1336" s="21" t="n">
        <v>40</v>
      </c>
      <c r="G1336" s="21" t="s">
        <v>22</v>
      </c>
      <c r="H1336" s="21" t="n">
        <f aca="false">COUNTA(A1336:A1341)</f>
        <v>6</v>
      </c>
      <c r="I1336" s="30"/>
    </row>
    <row r="1337" s="7" customFormat="true" ht="25" hidden="false" customHeight="true" outlineLevel="0" collapsed="false">
      <c r="A1337" s="70" t="s">
        <v>2125</v>
      </c>
      <c r="B1337" s="21" t="s">
        <v>2126</v>
      </c>
      <c r="C1337" s="21" t="s">
        <v>1830</v>
      </c>
      <c r="D1337" s="21" t="s">
        <v>289</v>
      </c>
      <c r="E1337" s="21" t="s">
        <v>25</v>
      </c>
      <c r="F1337" s="21" t="n">
        <v>36</v>
      </c>
      <c r="G1337" s="21" t="s">
        <v>22</v>
      </c>
      <c r="H1337" s="21"/>
      <c r="I1337" s="30"/>
    </row>
    <row r="1338" s="7" customFormat="true" ht="25" hidden="false" customHeight="true" outlineLevel="0" collapsed="false">
      <c r="A1338" s="70" t="s">
        <v>2127</v>
      </c>
      <c r="B1338" s="21" t="s">
        <v>2128</v>
      </c>
      <c r="C1338" s="21" t="s">
        <v>1830</v>
      </c>
      <c r="D1338" s="21" t="s">
        <v>289</v>
      </c>
      <c r="E1338" s="21" t="s">
        <v>25</v>
      </c>
      <c r="F1338" s="21" t="n">
        <v>61</v>
      </c>
      <c r="G1338" s="21" t="s">
        <v>22</v>
      </c>
      <c r="H1338" s="21"/>
      <c r="I1338" s="30"/>
    </row>
    <row r="1339" s="7" customFormat="true" ht="25" hidden="false" customHeight="true" outlineLevel="0" collapsed="false">
      <c r="A1339" s="70" t="s">
        <v>2129</v>
      </c>
      <c r="B1339" s="21" t="s">
        <v>2130</v>
      </c>
      <c r="C1339" s="21" t="s">
        <v>1830</v>
      </c>
      <c r="D1339" s="21" t="s">
        <v>289</v>
      </c>
      <c r="E1339" s="21" t="s">
        <v>25</v>
      </c>
      <c r="F1339" s="21" t="n">
        <v>45</v>
      </c>
      <c r="G1339" s="21" t="s">
        <v>22</v>
      </c>
      <c r="H1339" s="21"/>
      <c r="I1339" s="30"/>
    </row>
    <row r="1340" s="7" customFormat="true" ht="25" hidden="false" customHeight="true" outlineLevel="0" collapsed="false">
      <c r="A1340" s="70" t="s">
        <v>2131</v>
      </c>
      <c r="B1340" s="21" t="s">
        <v>2132</v>
      </c>
      <c r="C1340" s="21" t="s">
        <v>1830</v>
      </c>
      <c r="D1340" s="21" t="s">
        <v>289</v>
      </c>
      <c r="E1340" s="21" t="s">
        <v>25</v>
      </c>
      <c r="F1340" s="21" t="n">
        <v>38</v>
      </c>
      <c r="G1340" s="21" t="s">
        <v>22</v>
      </c>
      <c r="H1340" s="21"/>
      <c r="I1340" s="30"/>
    </row>
    <row r="1341" s="7" customFormat="true" ht="25" hidden="false" customHeight="true" outlineLevel="0" collapsed="false">
      <c r="A1341" s="70" t="s">
        <v>2133</v>
      </c>
      <c r="B1341" s="21" t="s">
        <v>2134</v>
      </c>
      <c r="C1341" s="21" t="s">
        <v>1830</v>
      </c>
      <c r="D1341" s="21" t="s">
        <v>289</v>
      </c>
      <c r="E1341" s="133" t="s">
        <v>25</v>
      </c>
      <c r="F1341" s="133" t="n">
        <v>26</v>
      </c>
      <c r="G1341" s="21" t="s">
        <v>22</v>
      </c>
      <c r="H1341" s="21"/>
      <c r="I1341" s="30"/>
    </row>
    <row r="1342" s="7" customFormat="true" ht="25" hidden="false" customHeight="true" outlineLevel="0" collapsed="false">
      <c r="A1342" s="134" t="s">
        <v>75</v>
      </c>
      <c r="B1342" s="134"/>
      <c r="C1342" s="134"/>
      <c r="D1342" s="134"/>
      <c r="E1342" s="134"/>
      <c r="F1342" s="134"/>
      <c r="G1342" s="134"/>
      <c r="H1342" s="134"/>
      <c r="I1342" s="30"/>
    </row>
    <row r="1343" s="7" customFormat="true" ht="25" hidden="false" customHeight="true" outlineLevel="0" collapsed="false">
      <c r="A1343" s="65" t="s">
        <v>3</v>
      </c>
      <c r="B1343" s="66" t="s">
        <v>2135</v>
      </c>
      <c r="C1343" s="66"/>
      <c r="D1343" s="66"/>
      <c r="E1343" s="66"/>
      <c r="F1343" s="66" t="s">
        <v>5</v>
      </c>
      <c r="G1343" s="67" t="n">
        <v>70941</v>
      </c>
      <c r="H1343" s="66" t="s">
        <v>1</v>
      </c>
      <c r="I1343" s="18" t="s">
        <v>2136</v>
      </c>
    </row>
    <row r="1344" s="7" customFormat="true" ht="25" hidden="false" customHeight="true" outlineLevel="0" collapsed="false">
      <c r="A1344" s="135" t="s">
        <v>6</v>
      </c>
      <c r="B1344" s="66" t="s">
        <v>2137</v>
      </c>
      <c r="C1344" s="66"/>
      <c r="D1344" s="66"/>
      <c r="E1344" s="66"/>
      <c r="F1344" s="136" t="s">
        <v>1211</v>
      </c>
      <c r="G1344" s="136" t="s">
        <v>1827</v>
      </c>
      <c r="H1344" s="66"/>
      <c r="I1344" s="18"/>
    </row>
    <row r="1345" s="7" customFormat="true" ht="25" hidden="false" customHeight="true" outlineLevel="0" collapsed="false">
      <c r="A1345" s="68" t="s">
        <v>10</v>
      </c>
      <c r="B1345" s="69" t="s">
        <v>11</v>
      </c>
      <c r="C1345" s="66" t="s">
        <v>12</v>
      </c>
      <c r="D1345" s="69" t="s">
        <v>13</v>
      </c>
      <c r="E1345" s="69" t="s">
        <v>14</v>
      </c>
      <c r="F1345" s="69" t="s">
        <v>15</v>
      </c>
      <c r="G1345" s="66" t="s">
        <v>16</v>
      </c>
      <c r="H1345" s="66"/>
      <c r="I1345" s="18"/>
    </row>
    <row r="1346" s="7" customFormat="true" ht="25" hidden="false" customHeight="true" outlineLevel="0" collapsed="false">
      <c r="A1346" s="68"/>
      <c r="B1346" s="69"/>
      <c r="C1346" s="66"/>
      <c r="D1346" s="66"/>
      <c r="E1346" s="66"/>
      <c r="F1346" s="66"/>
      <c r="G1346" s="66"/>
      <c r="H1346" s="66"/>
      <c r="I1346" s="18"/>
    </row>
    <row r="1347" s="7" customFormat="true" ht="25" hidden="false" customHeight="true" outlineLevel="0" collapsed="false">
      <c r="A1347" s="128" t="s">
        <v>2138</v>
      </c>
      <c r="B1347" s="133" t="s">
        <v>2139</v>
      </c>
      <c r="C1347" s="23" t="s">
        <v>1830</v>
      </c>
      <c r="D1347" s="21" t="s">
        <v>81</v>
      </c>
      <c r="E1347" s="133" t="s">
        <v>21</v>
      </c>
      <c r="F1347" s="137" t="n">
        <v>18</v>
      </c>
      <c r="G1347" s="21" t="s">
        <v>22</v>
      </c>
      <c r="H1347" s="21" t="n">
        <f aca="false">COUNTA(A1347:A1381)</f>
        <v>35</v>
      </c>
      <c r="I1347" s="30"/>
    </row>
    <row r="1348" s="7" customFormat="true" ht="25" hidden="false" customHeight="true" outlineLevel="0" collapsed="false">
      <c r="A1348" s="128" t="s">
        <v>2140</v>
      </c>
      <c r="B1348" s="133" t="s">
        <v>2141</v>
      </c>
      <c r="C1348" s="23" t="s">
        <v>1830</v>
      </c>
      <c r="D1348" s="21" t="s">
        <v>81</v>
      </c>
      <c r="E1348" s="133" t="s">
        <v>21</v>
      </c>
      <c r="F1348" s="137" t="n">
        <v>19</v>
      </c>
      <c r="G1348" s="21" t="s">
        <v>22</v>
      </c>
      <c r="H1348" s="21"/>
      <c r="I1348" s="30"/>
    </row>
    <row r="1349" s="7" customFormat="true" ht="25" hidden="false" customHeight="true" outlineLevel="0" collapsed="false">
      <c r="A1349" s="128" t="s">
        <v>2142</v>
      </c>
      <c r="B1349" s="133" t="s">
        <v>2143</v>
      </c>
      <c r="C1349" s="23" t="s">
        <v>1830</v>
      </c>
      <c r="D1349" s="21" t="s">
        <v>81</v>
      </c>
      <c r="E1349" s="133" t="s">
        <v>25</v>
      </c>
      <c r="F1349" s="137" t="n">
        <v>18</v>
      </c>
      <c r="G1349" s="21" t="s">
        <v>22</v>
      </c>
      <c r="H1349" s="21"/>
      <c r="I1349" s="30"/>
    </row>
    <row r="1350" s="7" customFormat="true" ht="25" hidden="false" customHeight="true" outlineLevel="0" collapsed="false">
      <c r="A1350" s="128" t="s">
        <v>2144</v>
      </c>
      <c r="B1350" s="133" t="s">
        <v>2145</v>
      </c>
      <c r="C1350" s="23" t="s">
        <v>1830</v>
      </c>
      <c r="D1350" s="21" t="s">
        <v>81</v>
      </c>
      <c r="E1350" s="133" t="s">
        <v>25</v>
      </c>
      <c r="F1350" s="137" t="n">
        <v>17</v>
      </c>
      <c r="G1350" s="21" t="s">
        <v>22</v>
      </c>
      <c r="H1350" s="21"/>
      <c r="I1350" s="30"/>
    </row>
    <row r="1351" s="7" customFormat="true" ht="25" hidden="false" customHeight="true" outlineLevel="0" collapsed="false">
      <c r="A1351" s="128" t="s">
        <v>2146</v>
      </c>
      <c r="B1351" s="133" t="s">
        <v>2147</v>
      </c>
      <c r="C1351" s="23" t="s">
        <v>1830</v>
      </c>
      <c r="D1351" s="21" t="s">
        <v>81</v>
      </c>
      <c r="E1351" s="133" t="s">
        <v>25</v>
      </c>
      <c r="F1351" s="137" t="n">
        <v>18</v>
      </c>
      <c r="G1351" s="21" t="s">
        <v>22</v>
      </c>
      <c r="H1351" s="21"/>
      <c r="I1351" s="30"/>
    </row>
    <row r="1352" s="7" customFormat="true" ht="25" hidden="false" customHeight="true" outlineLevel="0" collapsed="false">
      <c r="A1352" s="138" t="s">
        <v>2148</v>
      </c>
      <c r="B1352" s="133" t="s">
        <v>2149</v>
      </c>
      <c r="C1352" s="23" t="s">
        <v>1830</v>
      </c>
      <c r="D1352" s="21" t="s">
        <v>81</v>
      </c>
      <c r="E1352" s="133" t="s">
        <v>21</v>
      </c>
      <c r="F1352" s="137" t="n">
        <v>17</v>
      </c>
      <c r="G1352" s="21" t="s">
        <v>22</v>
      </c>
      <c r="H1352" s="21"/>
      <c r="I1352" s="30"/>
    </row>
    <row r="1353" s="7" customFormat="true" ht="25" hidden="false" customHeight="true" outlineLevel="0" collapsed="false">
      <c r="A1353" s="128" t="s">
        <v>2150</v>
      </c>
      <c r="B1353" s="133" t="s">
        <v>2151</v>
      </c>
      <c r="C1353" s="23" t="s">
        <v>1830</v>
      </c>
      <c r="D1353" s="21" t="s">
        <v>81</v>
      </c>
      <c r="E1353" s="133" t="s">
        <v>21</v>
      </c>
      <c r="F1353" s="137" t="n">
        <v>18</v>
      </c>
      <c r="G1353" s="21" t="s">
        <v>22</v>
      </c>
      <c r="H1353" s="21"/>
      <c r="I1353" s="30"/>
    </row>
    <row r="1354" s="7" customFormat="true" ht="25" hidden="false" customHeight="true" outlineLevel="0" collapsed="false">
      <c r="A1354" s="128" t="s">
        <v>2152</v>
      </c>
      <c r="B1354" s="133" t="s">
        <v>2153</v>
      </c>
      <c r="C1354" s="23" t="s">
        <v>1830</v>
      </c>
      <c r="D1354" s="21" t="s">
        <v>81</v>
      </c>
      <c r="E1354" s="133" t="s">
        <v>25</v>
      </c>
      <c r="F1354" s="137" t="n">
        <v>19</v>
      </c>
      <c r="G1354" s="21" t="s">
        <v>22</v>
      </c>
      <c r="H1354" s="21"/>
      <c r="I1354" s="30"/>
    </row>
    <row r="1355" s="7" customFormat="true" ht="25" hidden="false" customHeight="true" outlineLevel="0" collapsed="false">
      <c r="A1355" s="128" t="s">
        <v>2154</v>
      </c>
      <c r="B1355" s="133" t="s">
        <v>2155</v>
      </c>
      <c r="C1355" s="23" t="s">
        <v>1830</v>
      </c>
      <c r="D1355" s="21" t="s">
        <v>81</v>
      </c>
      <c r="E1355" s="133" t="s">
        <v>25</v>
      </c>
      <c r="F1355" s="137" t="n">
        <v>18</v>
      </c>
      <c r="G1355" s="21" t="s">
        <v>22</v>
      </c>
      <c r="H1355" s="21"/>
      <c r="I1355" s="30"/>
    </row>
    <row r="1356" s="7" customFormat="true" ht="25" hidden="false" customHeight="true" outlineLevel="0" collapsed="false">
      <c r="A1356" s="128" t="s">
        <v>2156</v>
      </c>
      <c r="B1356" s="133" t="s">
        <v>2157</v>
      </c>
      <c r="C1356" s="23" t="s">
        <v>1830</v>
      </c>
      <c r="D1356" s="21" t="s">
        <v>81</v>
      </c>
      <c r="E1356" s="133" t="s">
        <v>21</v>
      </c>
      <c r="F1356" s="137" t="n">
        <v>20</v>
      </c>
      <c r="G1356" s="21" t="s">
        <v>22</v>
      </c>
      <c r="H1356" s="21"/>
      <c r="I1356" s="30"/>
    </row>
    <row r="1357" s="7" customFormat="true" ht="25" hidden="false" customHeight="true" outlineLevel="0" collapsed="false">
      <c r="A1357" s="128" t="s">
        <v>2158</v>
      </c>
      <c r="B1357" s="133" t="s">
        <v>2159</v>
      </c>
      <c r="C1357" s="23" t="s">
        <v>1830</v>
      </c>
      <c r="D1357" s="21" t="s">
        <v>81</v>
      </c>
      <c r="E1357" s="133" t="s">
        <v>21</v>
      </c>
      <c r="F1357" s="137" t="n">
        <v>18</v>
      </c>
      <c r="G1357" s="21" t="s">
        <v>22</v>
      </c>
      <c r="H1357" s="21"/>
      <c r="I1357" s="30"/>
    </row>
    <row r="1358" s="7" customFormat="true" ht="25" hidden="false" customHeight="true" outlineLevel="0" collapsed="false">
      <c r="A1358" s="70" t="s">
        <v>2160</v>
      </c>
      <c r="B1358" s="21" t="s">
        <v>2161</v>
      </c>
      <c r="C1358" s="23" t="s">
        <v>1830</v>
      </c>
      <c r="D1358" s="21" t="s">
        <v>81</v>
      </c>
      <c r="E1358" s="21" t="s">
        <v>21</v>
      </c>
      <c r="F1358" s="23" t="n">
        <v>19</v>
      </c>
      <c r="G1358" s="21" t="s">
        <v>22</v>
      </c>
      <c r="H1358" s="21"/>
      <c r="I1358" s="30"/>
    </row>
    <row r="1359" s="7" customFormat="true" ht="25" hidden="false" customHeight="true" outlineLevel="0" collapsed="false">
      <c r="A1359" s="70" t="s">
        <v>2162</v>
      </c>
      <c r="B1359" s="21" t="s">
        <v>2163</v>
      </c>
      <c r="C1359" s="23" t="s">
        <v>1830</v>
      </c>
      <c r="D1359" s="21" t="s">
        <v>81</v>
      </c>
      <c r="E1359" s="21" t="s">
        <v>25</v>
      </c>
      <c r="F1359" s="23" t="n">
        <v>19</v>
      </c>
      <c r="G1359" s="21" t="s">
        <v>22</v>
      </c>
      <c r="H1359" s="21"/>
      <c r="I1359" s="30"/>
    </row>
    <row r="1360" s="7" customFormat="true" ht="25" hidden="false" customHeight="true" outlineLevel="0" collapsed="false">
      <c r="A1360" s="70" t="s">
        <v>2164</v>
      </c>
      <c r="B1360" s="21" t="s">
        <v>2165</v>
      </c>
      <c r="C1360" s="23" t="s">
        <v>1830</v>
      </c>
      <c r="D1360" s="21" t="s">
        <v>81</v>
      </c>
      <c r="E1360" s="21" t="s">
        <v>21</v>
      </c>
      <c r="F1360" s="23" t="n">
        <v>17</v>
      </c>
      <c r="G1360" s="21" t="s">
        <v>22</v>
      </c>
      <c r="H1360" s="21"/>
      <c r="I1360" s="30"/>
    </row>
    <row r="1361" s="7" customFormat="true" ht="25" hidden="false" customHeight="true" outlineLevel="0" collapsed="false">
      <c r="A1361" s="70" t="s">
        <v>2166</v>
      </c>
      <c r="B1361" s="21" t="s">
        <v>2167</v>
      </c>
      <c r="C1361" s="23" t="s">
        <v>1830</v>
      </c>
      <c r="D1361" s="21" t="s">
        <v>81</v>
      </c>
      <c r="E1361" s="21" t="s">
        <v>21</v>
      </c>
      <c r="F1361" s="23" t="n">
        <v>18</v>
      </c>
      <c r="G1361" s="21" t="s">
        <v>22</v>
      </c>
      <c r="H1361" s="21"/>
      <c r="I1361" s="30"/>
    </row>
    <row r="1362" s="7" customFormat="true" ht="25" hidden="false" customHeight="true" outlineLevel="0" collapsed="false">
      <c r="A1362" s="70" t="s">
        <v>2168</v>
      </c>
      <c r="B1362" s="21" t="s">
        <v>2169</v>
      </c>
      <c r="C1362" s="23" t="s">
        <v>1830</v>
      </c>
      <c r="D1362" s="21" t="s">
        <v>81</v>
      </c>
      <c r="E1362" s="21" t="s">
        <v>21</v>
      </c>
      <c r="F1362" s="23" t="n">
        <v>19</v>
      </c>
      <c r="G1362" s="21" t="s">
        <v>22</v>
      </c>
      <c r="H1362" s="21"/>
      <c r="I1362" s="30"/>
    </row>
    <row r="1363" s="7" customFormat="true" ht="25" hidden="false" customHeight="true" outlineLevel="0" collapsed="false">
      <c r="A1363" s="70" t="s">
        <v>2170</v>
      </c>
      <c r="B1363" s="21" t="s">
        <v>2171</v>
      </c>
      <c r="C1363" s="23" t="s">
        <v>1830</v>
      </c>
      <c r="D1363" s="21" t="s">
        <v>81</v>
      </c>
      <c r="E1363" s="21" t="s">
        <v>25</v>
      </c>
      <c r="F1363" s="23" t="n">
        <v>19</v>
      </c>
      <c r="G1363" s="21" t="s">
        <v>22</v>
      </c>
      <c r="H1363" s="21"/>
      <c r="I1363" s="30"/>
    </row>
    <row r="1364" s="7" customFormat="true" ht="25" hidden="false" customHeight="true" outlineLevel="0" collapsed="false">
      <c r="A1364" s="70" t="s">
        <v>2172</v>
      </c>
      <c r="B1364" s="21" t="s">
        <v>2173</v>
      </c>
      <c r="C1364" s="23" t="s">
        <v>1830</v>
      </c>
      <c r="D1364" s="21" t="s">
        <v>81</v>
      </c>
      <c r="E1364" s="21" t="s">
        <v>21</v>
      </c>
      <c r="F1364" s="23" t="n">
        <v>17</v>
      </c>
      <c r="G1364" s="21" t="s">
        <v>22</v>
      </c>
      <c r="H1364" s="21"/>
      <c r="I1364" s="30"/>
    </row>
    <row r="1365" s="7" customFormat="true" ht="25" hidden="false" customHeight="true" outlineLevel="0" collapsed="false">
      <c r="A1365" s="128" t="s">
        <v>2174</v>
      </c>
      <c r="B1365" s="133" t="s">
        <v>2175</v>
      </c>
      <c r="C1365" s="23" t="s">
        <v>1830</v>
      </c>
      <c r="D1365" s="21" t="s">
        <v>81</v>
      </c>
      <c r="E1365" s="133" t="s">
        <v>25</v>
      </c>
      <c r="F1365" s="137" t="n">
        <v>18</v>
      </c>
      <c r="G1365" s="21" t="s">
        <v>22</v>
      </c>
      <c r="H1365" s="21"/>
      <c r="I1365" s="30"/>
    </row>
    <row r="1366" s="7" customFormat="true" ht="25" hidden="false" customHeight="true" outlineLevel="0" collapsed="false">
      <c r="A1366" s="128" t="s">
        <v>2176</v>
      </c>
      <c r="B1366" s="133" t="s">
        <v>2177</v>
      </c>
      <c r="C1366" s="23" t="s">
        <v>1830</v>
      </c>
      <c r="D1366" s="21" t="s">
        <v>81</v>
      </c>
      <c r="E1366" s="133" t="s">
        <v>21</v>
      </c>
      <c r="F1366" s="137" t="n">
        <v>19</v>
      </c>
      <c r="G1366" s="21" t="s">
        <v>22</v>
      </c>
      <c r="H1366" s="21"/>
      <c r="I1366" s="30"/>
    </row>
    <row r="1367" s="7" customFormat="true" ht="25" hidden="false" customHeight="true" outlineLevel="0" collapsed="false">
      <c r="A1367" s="128" t="s">
        <v>2178</v>
      </c>
      <c r="B1367" s="133" t="s">
        <v>2179</v>
      </c>
      <c r="C1367" s="23" t="s">
        <v>1830</v>
      </c>
      <c r="D1367" s="21" t="s">
        <v>81</v>
      </c>
      <c r="E1367" s="133" t="s">
        <v>21</v>
      </c>
      <c r="F1367" s="137" t="n">
        <v>20</v>
      </c>
      <c r="G1367" s="21" t="s">
        <v>22</v>
      </c>
      <c r="H1367" s="21"/>
      <c r="I1367" s="30"/>
    </row>
    <row r="1368" s="7" customFormat="true" ht="25" hidden="false" customHeight="true" outlineLevel="0" collapsed="false">
      <c r="A1368" s="128" t="s">
        <v>2180</v>
      </c>
      <c r="B1368" s="133" t="s">
        <v>2181</v>
      </c>
      <c r="C1368" s="23" t="s">
        <v>1830</v>
      </c>
      <c r="D1368" s="21" t="s">
        <v>81</v>
      </c>
      <c r="E1368" s="133" t="s">
        <v>21</v>
      </c>
      <c r="F1368" s="137" t="n">
        <v>18</v>
      </c>
      <c r="G1368" s="21" t="s">
        <v>22</v>
      </c>
      <c r="H1368" s="21"/>
      <c r="I1368" s="30"/>
    </row>
    <row r="1369" s="7" customFormat="true" ht="25" hidden="false" customHeight="true" outlineLevel="0" collapsed="false">
      <c r="A1369" s="128" t="s">
        <v>2182</v>
      </c>
      <c r="B1369" s="133" t="s">
        <v>2183</v>
      </c>
      <c r="C1369" s="23" t="s">
        <v>1830</v>
      </c>
      <c r="D1369" s="21" t="s">
        <v>81</v>
      </c>
      <c r="E1369" s="133" t="s">
        <v>21</v>
      </c>
      <c r="F1369" s="137" t="n">
        <v>17</v>
      </c>
      <c r="G1369" s="21" t="s">
        <v>22</v>
      </c>
      <c r="H1369" s="21"/>
      <c r="I1369" s="30"/>
    </row>
    <row r="1370" s="7" customFormat="true" ht="25" hidden="false" customHeight="true" outlineLevel="0" collapsed="false">
      <c r="A1370" s="128" t="s">
        <v>2184</v>
      </c>
      <c r="B1370" s="133" t="s">
        <v>2185</v>
      </c>
      <c r="C1370" s="23" t="s">
        <v>1830</v>
      </c>
      <c r="D1370" s="21" t="s">
        <v>81</v>
      </c>
      <c r="E1370" s="133" t="s">
        <v>21</v>
      </c>
      <c r="F1370" s="137" t="n">
        <v>19</v>
      </c>
      <c r="G1370" s="21" t="s">
        <v>22</v>
      </c>
      <c r="H1370" s="21"/>
      <c r="I1370" s="30"/>
    </row>
    <row r="1371" s="7" customFormat="true" ht="25" hidden="false" customHeight="true" outlineLevel="0" collapsed="false">
      <c r="A1371" s="128" t="s">
        <v>2186</v>
      </c>
      <c r="B1371" s="133" t="s">
        <v>2187</v>
      </c>
      <c r="C1371" s="23" t="s">
        <v>1830</v>
      </c>
      <c r="D1371" s="21" t="s">
        <v>81</v>
      </c>
      <c r="E1371" s="133" t="s">
        <v>25</v>
      </c>
      <c r="F1371" s="137" t="n">
        <v>18</v>
      </c>
      <c r="G1371" s="21" t="s">
        <v>22</v>
      </c>
      <c r="H1371" s="21"/>
      <c r="I1371" s="30"/>
    </row>
    <row r="1372" s="7" customFormat="true" ht="25" hidden="false" customHeight="true" outlineLevel="0" collapsed="false">
      <c r="A1372" s="128" t="s">
        <v>2188</v>
      </c>
      <c r="B1372" s="133" t="s">
        <v>2189</v>
      </c>
      <c r="C1372" s="23" t="s">
        <v>1830</v>
      </c>
      <c r="D1372" s="21" t="s">
        <v>81</v>
      </c>
      <c r="E1372" s="133" t="s">
        <v>21</v>
      </c>
      <c r="F1372" s="137" t="n">
        <v>20</v>
      </c>
      <c r="G1372" s="21" t="s">
        <v>22</v>
      </c>
      <c r="H1372" s="21"/>
      <c r="I1372" s="30"/>
    </row>
    <row r="1373" s="7" customFormat="true" ht="25" hidden="false" customHeight="true" outlineLevel="0" collapsed="false">
      <c r="A1373" s="128" t="s">
        <v>2190</v>
      </c>
      <c r="B1373" s="133" t="s">
        <v>2191</v>
      </c>
      <c r="C1373" s="23" t="s">
        <v>1830</v>
      </c>
      <c r="D1373" s="21" t="s">
        <v>81</v>
      </c>
      <c r="E1373" s="133" t="s">
        <v>21</v>
      </c>
      <c r="F1373" s="137" t="n">
        <v>19</v>
      </c>
      <c r="G1373" s="21" t="s">
        <v>22</v>
      </c>
      <c r="H1373" s="21"/>
      <c r="I1373" s="30"/>
    </row>
    <row r="1374" s="7" customFormat="true" ht="25" hidden="false" customHeight="true" outlineLevel="0" collapsed="false">
      <c r="A1374" s="128" t="s">
        <v>2192</v>
      </c>
      <c r="B1374" s="133" t="s">
        <v>2193</v>
      </c>
      <c r="C1374" s="23" t="s">
        <v>1830</v>
      </c>
      <c r="D1374" s="21" t="s">
        <v>81</v>
      </c>
      <c r="E1374" s="133" t="s">
        <v>21</v>
      </c>
      <c r="F1374" s="137" t="n">
        <v>19</v>
      </c>
      <c r="G1374" s="21" t="s">
        <v>22</v>
      </c>
      <c r="H1374" s="21"/>
      <c r="I1374" s="30"/>
    </row>
    <row r="1375" s="7" customFormat="true" ht="25" hidden="false" customHeight="true" outlineLevel="0" collapsed="false">
      <c r="A1375" s="128" t="s">
        <v>2194</v>
      </c>
      <c r="B1375" s="133" t="s">
        <v>2195</v>
      </c>
      <c r="C1375" s="23" t="s">
        <v>1830</v>
      </c>
      <c r="D1375" s="21" t="s">
        <v>81</v>
      </c>
      <c r="E1375" s="133" t="s">
        <v>25</v>
      </c>
      <c r="F1375" s="137" t="n">
        <v>19</v>
      </c>
      <c r="G1375" s="21" t="s">
        <v>22</v>
      </c>
      <c r="H1375" s="21"/>
      <c r="I1375" s="30"/>
    </row>
    <row r="1376" s="7" customFormat="true" ht="25" hidden="false" customHeight="true" outlineLevel="0" collapsed="false">
      <c r="A1376" s="128" t="s">
        <v>2196</v>
      </c>
      <c r="B1376" s="133" t="s">
        <v>2197</v>
      </c>
      <c r="C1376" s="23" t="s">
        <v>1830</v>
      </c>
      <c r="D1376" s="21" t="s">
        <v>81</v>
      </c>
      <c r="E1376" s="133" t="s">
        <v>21</v>
      </c>
      <c r="F1376" s="137" t="n">
        <v>20</v>
      </c>
      <c r="G1376" s="21" t="s">
        <v>22</v>
      </c>
      <c r="H1376" s="21"/>
      <c r="I1376" s="30"/>
    </row>
    <row r="1377" s="7" customFormat="true" ht="25" hidden="false" customHeight="true" outlineLevel="0" collapsed="false">
      <c r="A1377" s="128" t="s">
        <v>2198</v>
      </c>
      <c r="B1377" s="133" t="s">
        <v>2199</v>
      </c>
      <c r="C1377" s="23" t="s">
        <v>1830</v>
      </c>
      <c r="D1377" s="21" t="s">
        <v>81</v>
      </c>
      <c r="E1377" s="133" t="s">
        <v>21</v>
      </c>
      <c r="F1377" s="137" t="n">
        <v>19</v>
      </c>
      <c r="G1377" s="21" t="s">
        <v>22</v>
      </c>
      <c r="H1377" s="21"/>
      <c r="I1377" s="30"/>
    </row>
    <row r="1378" s="7" customFormat="true" ht="25" hidden="false" customHeight="true" outlineLevel="0" collapsed="false">
      <c r="A1378" s="128" t="s">
        <v>2200</v>
      </c>
      <c r="B1378" s="133" t="s">
        <v>2201</v>
      </c>
      <c r="C1378" s="23" t="s">
        <v>1830</v>
      </c>
      <c r="D1378" s="21" t="s">
        <v>81</v>
      </c>
      <c r="E1378" s="133" t="s">
        <v>21</v>
      </c>
      <c r="F1378" s="137" t="n">
        <v>19</v>
      </c>
      <c r="G1378" s="21" t="s">
        <v>22</v>
      </c>
      <c r="H1378" s="21"/>
      <c r="I1378" s="30"/>
    </row>
    <row r="1379" s="7" customFormat="true" ht="25" hidden="false" customHeight="true" outlineLevel="0" collapsed="false">
      <c r="A1379" s="128" t="s">
        <v>2202</v>
      </c>
      <c r="B1379" s="133" t="s">
        <v>2203</v>
      </c>
      <c r="C1379" s="23" t="s">
        <v>1830</v>
      </c>
      <c r="D1379" s="21" t="s">
        <v>81</v>
      </c>
      <c r="E1379" s="133" t="s">
        <v>21</v>
      </c>
      <c r="F1379" s="137" t="n">
        <v>17</v>
      </c>
      <c r="G1379" s="21" t="s">
        <v>22</v>
      </c>
      <c r="H1379" s="21"/>
      <c r="I1379" s="30"/>
    </row>
    <row r="1380" s="7" customFormat="true" ht="25" hidden="false" customHeight="true" outlineLevel="0" collapsed="false">
      <c r="A1380" s="128" t="s">
        <v>2204</v>
      </c>
      <c r="B1380" s="133" t="s">
        <v>2205</v>
      </c>
      <c r="C1380" s="23" t="s">
        <v>1830</v>
      </c>
      <c r="D1380" s="21" t="s">
        <v>81</v>
      </c>
      <c r="E1380" s="133" t="s">
        <v>21</v>
      </c>
      <c r="F1380" s="137" t="n">
        <v>19</v>
      </c>
      <c r="G1380" s="21" t="s">
        <v>22</v>
      </c>
      <c r="H1380" s="21"/>
      <c r="I1380" s="30"/>
    </row>
    <row r="1381" s="7" customFormat="true" ht="25" hidden="false" customHeight="true" outlineLevel="0" collapsed="false">
      <c r="A1381" s="128" t="s">
        <v>2206</v>
      </c>
      <c r="B1381" s="133" t="s">
        <v>2207</v>
      </c>
      <c r="C1381" s="23" t="s">
        <v>1830</v>
      </c>
      <c r="D1381" s="21" t="s">
        <v>81</v>
      </c>
      <c r="E1381" s="133" t="s">
        <v>21</v>
      </c>
      <c r="F1381" s="137" t="n">
        <v>19</v>
      </c>
      <c r="G1381" s="21" t="s">
        <v>22</v>
      </c>
      <c r="H1381" s="21"/>
      <c r="I1381" s="30"/>
    </row>
    <row r="1382" s="7" customFormat="true" ht="25" hidden="false" customHeight="true" outlineLevel="0" collapsed="false">
      <c r="A1382" s="28" t="s">
        <v>2208</v>
      </c>
      <c r="B1382" s="28"/>
      <c r="C1382" s="28"/>
      <c r="D1382" s="28"/>
      <c r="E1382" s="28"/>
      <c r="F1382" s="28"/>
      <c r="G1382" s="28"/>
      <c r="H1382" s="29" t="n">
        <f aca="false">H1347+H1336+H1276+H1271+H1260+H1244+H1227+H1221+H1190+H1173</f>
        <v>172</v>
      </c>
      <c r="I1382" s="30"/>
    </row>
    <row r="1383" customFormat="false" ht="25" hidden="false" customHeight="true" outlineLevel="0" collapsed="false">
      <c r="A1383" s="139" t="s">
        <v>2209</v>
      </c>
      <c r="B1383" s="139"/>
      <c r="C1383" s="139"/>
      <c r="D1383" s="139"/>
      <c r="E1383" s="139"/>
      <c r="F1383" s="139"/>
      <c r="G1383" s="139"/>
      <c r="H1383" s="140" t="n">
        <f aca="false">H961+H771+H669+H596+H518+H479+H425+H151+H1167</f>
        <v>712</v>
      </c>
    </row>
    <row r="1048559" customFormat="false" ht="12.8" hidden="false" customHeight="true" outlineLevel="0" collapsed="false"/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1077">
    <mergeCell ref="A1:G1"/>
    <mergeCell ref="H1:H5"/>
    <mergeCell ref="I1:I5"/>
    <mergeCell ref="B2:E2"/>
    <mergeCell ref="B3:E3"/>
    <mergeCell ref="A4:A5"/>
    <mergeCell ref="B4:B5"/>
    <mergeCell ref="C4:C5"/>
    <mergeCell ref="D4:D5"/>
    <mergeCell ref="E4:E5"/>
    <mergeCell ref="F4:F5"/>
    <mergeCell ref="G4:G5"/>
    <mergeCell ref="H6:H13"/>
    <mergeCell ref="B14:E14"/>
    <mergeCell ref="H14:H17"/>
    <mergeCell ref="I14:I17"/>
    <mergeCell ref="B15:E15"/>
    <mergeCell ref="A16:A17"/>
    <mergeCell ref="B16:B17"/>
    <mergeCell ref="C16:C17"/>
    <mergeCell ref="D16:D17"/>
    <mergeCell ref="E16:E17"/>
    <mergeCell ref="F16:F17"/>
    <mergeCell ref="G16:G17"/>
    <mergeCell ref="H18:H24"/>
    <mergeCell ref="B25:E25"/>
    <mergeCell ref="H25:H28"/>
    <mergeCell ref="I25:I28"/>
    <mergeCell ref="B26:E26"/>
    <mergeCell ref="A27:A28"/>
    <mergeCell ref="B27:B28"/>
    <mergeCell ref="C27:C28"/>
    <mergeCell ref="D27:D28"/>
    <mergeCell ref="E27:E28"/>
    <mergeCell ref="F27:F28"/>
    <mergeCell ref="G27:G28"/>
    <mergeCell ref="B30:E30"/>
    <mergeCell ref="H30:H33"/>
    <mergeCell ref="I30:I33"/>
    <mergeCell ref="B31:E31"/>
    <mergeCell ref="A32:A33"/>
    <mergeCell ref="B32:B33"/>
    <mergeCell ref="C32:C33"/>
    <mergeCell ref="D32:D33"/>
    <mergeCell ref="E32:E33"/>
    <mergeCell ref="F32:F33"/>
    <mergeCell ref="G32:G33"/>
    <mergeCell ref="B35:E35"/>
    <mergeCell ref="H35:H38"/>
    <mergeCell ref="I35:I38"/>
    <mergeCell ref="B36:E36"/>
    <mergeCell ref="A37:A38"/>
    <mergeCell ref="B37:B38"/>
    <mergeCell ref="C37:C38"/>
    <mergeCell ref="D37:D38"/>
    <mergeCell ref="E37:E38"/>
    <mergeCell ref="F37:F38"/>
    <mergeCell ref="G37:G38"/>
    <mergeCell ref="A40:G40"/>
    <mergeCell ref="H40:H44"/>
    <mergeCell ref="I40:I44"/>
    <mergeCell ref="B41:E41"/>
    <mergeCell ref="B42:E42"/>
    <mergeCell ref="A43:A44"/>
    <mergeCell ref="B43:B44"/>
    <mergeCell ref="C43:C44"/>
    <mergeCell ref="D43:D44"/>
    <mergeCell ref="E43:E44"/>
    <mergeCell ref="F43:F44"/>
    <mergeCell ref="G43:G44"/>
    <mergeCell ref="H45:H51"/>
    <mergeCell ref="B52:E52"/>
    <mergeCell ref="H52:H55"/>
    <mergeCell ref="I52:I55"/>
    <mergeCell ref="B53:E53"/>
    <mergeCell ref="A54:A55"/>
    <mergeCell ref="B54:B55"/>
    <mergeCell ref="C54:C55"/>
    <mergeCell ref="D54:D55"/>
    <mergeCell ref="E54:E55"/>
    <mergeCell ref="F54:F55"/>
    <mergeCell ref="G54:G55"/>
    <mergeCell ref="A57:G57"/>
    <mergeCell ref="A58:G58"/>
    <mergeCell ref="H58:H62"/>
    <mergeCell ref="I58:I62"/>
    <mergeCell ref="B59:E59"/>
    <mergeCell ref="B60:E60"/>
    <mergeCell ref="A61:A62"/>
    <mergeCell ref="B61:B62"/>
    <mergeCell ref="C61:C62"/>
    <mergeCell ref="D61:D62"/>
    <mergeCell ref="E61:E62"/>
    <mergeCell ref="F61:F62"/>
    <mergeCell ref="G61:G62"/>
    <mergeCell ref="H63:H72"/>
    <mergeCell ref="B73:E73"/>
    <mergeCell ref="H73:H76"/>
    <mergeCell ref="I73:I76"/>
    <mergeCell ref="B74:E74"/>
    <mergeCell ref="A75:A76"/>
    <mergeCell ref="B75:B76"/>
    <mergeCell ref="C75:C76"/>
    <mergeCell ref="D75:D76"/>
    <mergeCell ref="E75:E76"/>
    <mergeCell ref="F75:F76"/>
    <mergeCell ref="G75:G76"/>
    <mergeCell ref="H77:H92"/>
    <mergeCell ref="B93:E93"/>
    <mergeCell ref="H93:H96"/>
    <mergeCell ref="I93:I96"/>
    <mergeCell ref="B94:E94"/>
    <mergeCell ref="A95:A96"/>
    <mergeCell ref="B95:B96"/>
    <mergeCell ref="C95:C96"/>
    <mergeCell ref="D95:D96"/>
    <mergeCell ref="E95:E96"/>
    <mergeCell ref="F95:F96"/>
    <mergeCell ref="G95:G96"/>
    <mergeCell ref="H97:H113"/>
    <mergeCell ref="B114:E114"/>
    <mergeCell ref="H114:H117"/>
    <mergeCell ref="I114:I117"/>
    <mergeCell ref="B115:E115"/>
    <mergeCell ref="A116:A117"/>
    <mergeCell ref="B116:B117"/>
    <mergeCell ref="C116:C117"/>
    <mergeCell ref="D116:D117"/>
    <mergeCell ref="E116:E117"/>
    <mergeCell ref="F116:F117"/>
    <mergeCell ref="G116:G117"/>
    <mergeCell ref="H118:H119"/>
    <mergeCell ref="B120:E120"/>
    <mergeCell ref="H120:H123"/>
    <mergeCell ref="I120:I123"/>
    <mergeCell ref="B121:E121"/>
    <mergeCell ref="A122:A123"/>
    <mergeCell ref="B122:B123"/>
    <mergeCell ref="C122:C123"/>
    <mergeCell ref="D122:D123"/>
    <mergeCell ref="E122:E123"/>
    <mergeCell ref="F122:F123"/>
    <mergeCell ref="G122:G123"/>
    <mergeCell ref="H124:H129"/>
    <mergeCell ref="A130:G130"/>
    <mergeCell ref="H130:H134"/>
    <mergeCell ref="I130:I134"/>
    <mergeCell ref="B131:E131"/>
    <mergeCell ref="B132:E132"/>
    <mergeCell ref="A133:A134"/>
    <mergeCell ref="B133:B134"/>
    <mergeCell ref="C133:C134"/>
    <mergeCell ref="D133:D134"/>
    <mergeCell ref="E133:E134"/>
    <mergeCell ref="F133:F134"/>
    <mergeCell ref="G133:G134"/>
    <mergeCell ref="H135:H150"/>
    <mergeCell ref="A151:G151"/>
    <mergeCell ref="A152:G152"/>
    <mergeCell ref="B153:E153"/>
    <mergeCell ref="H153:H156"/>
    <mergeCell ref="I153:I156"/>
    <mergeCell ref="B154:E154"/>
    <mergeCell ref="A155:A156"/>
    <mergeCell ref="B155:B156"/>
    <mergeCell ref="C155:C156"/>
    <mergeCell ref="D155:D156"/>
    <mergeCell ref="E155:E156"/>
    <mergeCell ref="F155:F156"/>
    <mergeCell ref="G155:G156"/>
    <mergeCell ref="H157:H172"/>
    <mergeCell ref="B173:E173"/>
    <mergeCell ref="H173:H176"/>
    <mergeCell ref="I173:I176"/>
    <mergeCell ref="B174:E174"/>
    <mergeCell ref="A175:A176"/>
    <mergeCell ref="B175:B176"/>
    <mergeCell ref="C175:C176"/>
    <mergeCell ref="D175:D176"/>
    <mergeCell ref="E175:E176"/>
    <mergeCell ref="F175:F176"/>
    <mergeCell ref="G175:G176"/>
    <mergeCell ref="H177:H183"/>
    <mergeCell ref="B184:E184"/>
    <mergeCell ref="H184:H187"/>
    <mergeCell ref="I184:I187"/>
    <mergeCell ref="B185:E185"/>
    <mergeCell ref="A186:A187"/>
    <mergeCell ref="B186:B187"/>
    <mergeCell ref="C186:C187"/>
    <mergeCell ref="D186:D187"/>
    <mergeCell ref="E186:E187"/>
    <mergeCell ref="F186:F187"/>
    <mergeCell ref="G186:G187"/>
    <mergeCell ref="H188:H238"/>
    <mergeCell ref="B239:E239"/>
    <mergeCell ref="H239:H242"/>
    <mergeCell ref="I239:I242"/>
    <mergeCell ref="B240:E240"/>
    <mergeCell ref="A241:A242"/>
    <mergeCell ref="B241:B242"/>
    <mergeCell ref="C241:C242"/>
    <mergeCell ref="D241:D242"/>
    <mergeCell ref="E241:E242"/>
    <mergeCell ref="F241:F242"/>
    <mergeCell ref="G241:G242"/>
    <mergeCell ref="H243:H269"/>
    <mergeCell ref="B270:E270"/>
    <mergeCell ref="H270:H273"/>
    <mergeCell ref="I270:I273"/>
    <mergeCell ref="B271:E271"/>
    <mergeCell ref="A272:A273"/>
    <mergeCell ref="B272:B273"/>
    <mergeCell ref="C272:C273"/>
    <mergeCell ref="D272:D273"/>
    <mergeCell ref="E272:E273"/>
    <mergeCell ref="F272:F273"/>
    <mergeCell ref="G272:G273"/>
    <mergeCell ref="H274:H277"/>
    <mergeCell ref="B278:E278"/>
    <mergeCell ref="H278:H281"/>
    <mergeCell ref="I278:I281"/>
    <mergeCell ref="B279:E279"/>
    <mergeCell ref="A280:A281"/>
    <mergeCell ref="B280:B281"/>
    <mergeCell ref="C280:C281"/>
    <mergeCell ref="D280:D281"/>
    <mergeCell ref="E280:E281"/>
    <mergeCell ref="F280:F281"/>
    <mergeCell ref="G280:G281"/>
    <mergeCell ref="H282:H283"/>
    <mergeCell ref="B284:E284"/>
    <mergeCell ref="H284:H287"/>
    <mergeCell ref="I284:I287"/>
    <mergeCell ref="B285:E285"/>
    <mergeCell ref="A286:A287"/>
    <mergeCell ref="B286:B287"/>
    <mergeCell ref="C286:C287"/>
    <mergeCell ref="D286:D287"/>
    <mergeCell ref="E286:E287"/>
    <mergeCell ref="F286:F287"/>
    <mergeCell ref="G286:G287"/>
    <mergeCell ref="H288:H327"/>
    <mergeCell ref="B328:E328"/>
    <mergeCell ref="H328:H331"/>
    <mergeCell ref="I328:I331"/>
    <mergeCell ref="B329:E329"/>
    <mergeCell ref="A330:A331"/>
    <mergeCell ref="B330:B331"/>
    <mergeCell ref="C330:C331"/>
    <mergeCell ref="D330:D331"/>
    <mergeCell ref="E330:E331"/>
    <mergeCell ref="F330:F331"/>
    <mergeCell ref="G330:G331"/>
    <mergeCell ref="H332:H388"/>
    <mergeCell ref="A389:G389"/>
    <mergeCell ref="H389:H393"/>
    <mergeCell ref="I389:I393"/>
    <mergeCell ref="B390:E390"/>
    <mergeCell ref="B391:E391"/>
    <mergeCell ref="A392:A393"/>
    <mergeCell ref="B392:B393"/>
    <mergeCell ref="C392:C393"/>
    <mergeCell ref="D392:D393"/>
    <mergeCell ref="E392:E393"/>
    <mergeCell ref="F392:F393"/>
    <mergeCell ref="G392:G393"/>
    <mergeCell ref="H394:H424"/>
    <mergeCell ref="A425:G425"/>
    <mergeCell ref="A426:G426"/>
    <mergeCell ref="H426:H430"/>
    <mergeCell ref="I426:I430"/>
    <mergeCell ref="B427:E427"/>
    <mergeCell ref="B428:E428"/>
    <mergeCell ref="A429:A430"/>
    <mergeCell ref="B429:B430"/>
    <mergeCell ref="C429:C430"/>
    <mergeCell ref="D429:D430"/>
    <mergeCell ref="E429:E430"/>
    <mergeCell ref="F429:F430"/>
    <mergeCell ref="G429:G430"/>
    <mergeCell ref="H431:H444"/>
    <mergeCell ref="B445:E445"/>
    <mergeCell ref="H445:H448"/>
    <mergeCell ref="I445:I448"/>
    <mergeCell ref="B446:E446"/>
    <mergeCell ref="A447:A448"/>
    <mergeCell ref="B447:B448"/>
    <mergeCell ref="C447:C448"/>
    <mergeCell ref="D447:D448"/>
    <mergeCell ref="E447:E448"/>
    <mergeCell ref="F447:F448"/>
    <mergeCell ref="G447:G448"/>
    <mergeCell ref="H449:H459"/>
    <mergeCell ref="B460:E460"/>
    <mergeCell ref="H460:H463"/>
    <mergeCell ref="I460:I463"/>
    <mergeCell ref="B461:E461"/>
    <mergeCell ref="A462:A463"/>
    <mergeCell ref="B462:B463"/>
    <mergeCell ref="C462:C463"/>
    <mergeCell ref="D462:D463"/>
    <mergeCell ref="E462:E463"/>
    <mergeCell ref="F462:F463"/>
    <mergeCell ref="G462:G463"/>
    <mergeCell ref="H464:H472"/>
    <mergeCell ref="B473:E473"/>
    <mergeCell ref="H473:H476"/>
    <mergeCell ref="I473:I476"/>
    <mergeCell ref="B474:E474"/>
    <mergeCell ref="A475:A476"/>
    <mergeCell ref="B475:B476"/>
    <mergeCell ref="C475:C476"/>
    <mergeCell ref="D475:D476"/>
    <mergeCell ref="E475:E476"/>
    <mergeCell ref="F475:F476"/>
    <mergeCell ref="G475:G476"/>
    <mergeCell ref="H477:H478"/>
    <mergeCell ref="A479:G479"/>
    <mergeCell ref="A480:G480"/>
    <mergeCell ref="H480:H484"/>
    <mergeCell ref="I480:I484"/>
    <mergeCell ref="B481:E481"/>
    <mergeCell ref="B482:E482"/>
    <mergeCell ref="A483:A484"/>
    <mergeCell ref="B483:B484"/>
    <mergeCell ref="C483:C484"/>
    <mergeCell ref="D483:D484"/>
    <mergeCell ref="E483:E484"/>
    <mergeCell ref="F483:F484"/>
    <mergeCell ref="G483:G484"/>
    <mergeCell ref="H485:H488"/>
    <mergeCell ref="B489:E489"/>
    <mergeCell ref="H489:H492"/>
    <mergeCell ref="I489:I492"/>
    <mergeCell ref="B490:E490"/>
    <mergeCell ref="A491:A492"/>
    <mergeCell ref="B491:B492"/>
    <mergeCell ref="C491:C492"/>
    <mergeCell ref="D491:D492"/>
    <mergeCell ref="E491:E492"/>
    <mergeCell ref="F491:F492"/>
    <mergeCell ref="G491:G492"/>
    <mergeCell ref="H493:H495"/>
    <mergeCell ref="B496:E496"/>
    <mergeCell ref="H496:H499"/>
    <mergeCell ref="I496:I499"/>
    <mergeCell ref="B497:E497"/>
    <mergeCell ref="A498:A499"/>
    <mergeCell ref="B498:B499"/>
    <mergeCell ref="C498:C499"/>
    <mergeCell ref="D498:D499"/>
    <mergeCell ref="E498:E499"/>
    <mergeCell ref="F498:F499"/>
    <mergeCell ref="G498:G499"/>
    <mergeCell ref="H500:H501"/>
    <mergeCell ref="B502:E502"/>
    <mergeCell ref="H502:H505"/>
    <mergeCell ref="I502:I505"/>
    <mergeCell ref="B503:E503"/>
    <mergeCell ref="A504:A505"/>
    <mergeCell ref="B504:B505"/>
    <mergeCell ref="C504:C505"/>
    <mergeCell ref="D504:D505"/>
    <mergeCell ref="E504:E505"/>
    <mergeCell ref="F504:F505"/>
    <mergeCell ref="G504:G505"/>
    <mergeCell ref="H506:H507"/>
    <mergeCell ref="A508:G508"/>
    <mergeCell ref="H508:H512"/>
    <mergeCell ref="I508:I512"/>
    <mergeCell ref="B509:E509"/>
    <mergeCell ref="B510:E510"/>
    <mergeCell ref="A511:A512"/>
    <mergeCell ref="B511:B512"/>
    <mergeCell ref="C511:C512"/>
    <mergeCell ref="D511:D512"/>
    <mergeCell ref="E511:E512"/>
    <mergeCell ref="F511:F512"/>
    <mergeCell ref="G511:G512"/>
    <mergeCell ref="H513:H517"/>
    <mergeCell ref="A518:G518"/>
    <mergeCell ref="A519:G519"/>
    <mergeCell ref="H519:H523"/>
    <mergeCell ref="I519:I523"/>
    <mergeCell ref="B520:E520"/>
    <mergeCell ref="B521:E521"/>
    <mergeCell ref="A522:A523"/>
    <mergeCell ref="B522:B523"/>
    <mergeCell ref="C522:C523"/>
    <mergeCell ref="D522:D523"/>
    <mergeCell ref="E522:E523"/>
    <mergeCell ref="F522:F523"/>
    <mergeCell ref="G522:G523"/>
    <mergeCell ref="H524:H525"/>
    <mergeCell ref="B526:E526"/>
    <mergeCell ref="H526:H529"/>
    <mergeCell ref="I526:I529"/>
    <mergeCell ref="B527:E527"/>
    <mergeCell ref="A528:A529"/>
    <mergeCell ref="B528:B529"/>
    <mergeCell ref="C528:C529"/>
    <mergeCell ref="D528:D529"/>
    <mergeCell ref="E528:E529"/>
    <mergeCell ref="F528:F529"/>
    <mergeCell ref="G528:G529"/>
    <mergeCell ref="H530:H539"/>
    <mergeCell ref="B540:E540"/>
    <mergeCell ref="H540:H543"/>
    <mergeCell ref="I540:I543"/>
    <mergeCell ref="B541:E541"/>
    <mergeCell ref="A542:A543"/>
    <mergeCell ref="B542:B543"/>
    <mergeCell ref="C542:C543"/>
    <mergeCell ref="D542:D543"/>
    <mergeCell ref="E542:E543"/>
    <mergeCell ref="F542:F543"/>
    <mergeCell ref="G542:G543"/>
    <mergeCell ref="H544:H555"/>
    <mergeCell ref="B556:E556"/>
    <mergeCell ref="H556:H559"/>
    <mergeCell ref="I556:I559"/>
    <mergeCell ref="B557:E557"/>
    <mergeCell ref="A558:A559"/>
    <mergeCell ref="B558:B559"/>
    <mergeCell ref="C558:C559"/>
    <mergeCell ref="D558:D559"/>
    <mergeCell ref="E558:E559"/>
    <mergeCell ref="F558:F559"/>
    <mergeCell ref="G558:G559"/>
    <mergeCell ref="H560:H573"/>
    <mergeCell ref="A574:H574"/>
    <mergeCell ref="I574:I578"/>
    <mergeCell ref="B575:E575"/>
    <mergeCell ref="H575:H578"/>
    <mergeCell ref="B576:E576"/>
    <mergeCell ref="A577:A578"/>
    <mergeCell ref="B577:B578"/>
    <mergeCell ref="C577:C578"/>
    <mergeCell ref="D577:D578"/>
    <mergeCell ref="E577:E578"/>
    <mergeCell ref="F577:F578"/>
    <mergeCell ref="G577:G578"/>
    <mergeCell ref="H579:H590"/>
    <mergeCell ref="B591:E591"/>
    <mergeCell ref="H591:H594"/>
    <mergeCell ref="I591:I594"/>
    <mergeCell ref="B592:E592"/>
    <mergeCell ref="A593:A594"/>
    <mergeCell ref="B593:B594"/>
    <mergeCell ref="C593:C594"/>
    <mergeCell ref="D593:D594"/>
    <mergeCell ref="E593:E594"/>
    <mergeCell ref="F593:F594"/>
    <mergeCell ref="G593:G594"/>
    <mergeCell ref="A596:G596"/>
    <mergeCell ref="A597:H597"/>
    <mergeCell ref="I597:I601"/>
    <mergeCell ref="B598:E598"/>
    <mergeCell ref="H598:H601"/>
    <mergeCell ref="B599:E599"/>
    <mergeCell ref="A600:A601"/>
    <mergeCell ref="B600:B601"/>
    <mergeCell ref="C600:C601"/>
    <mergeCell ref="D600:D601"/>
    <mergeCell ref="E600:E601"/>
    <mergeCell ref="F600:F601"/>
    <mergeCell ref="G600:G601"/>
    <mergeCell ref="H602:H605"/>
    <mergeCell ref="B606:E606"/>
    <mergeCell ref="H606:H609"/>
    <mergeCell ref="I606:I609"/>
    <mergeCell ref="B607:E607"/>
    <mergeCell ref="A608:A609"/>
    <mergeCell ref="B608:B609"/>
    <mergeCell ref="C608:C609"/>
    <mergeCell ref="D608:D609"/>
    <mergeCell ref="E608:E609"/>
    <mergeCell ref="F608:F609"/>
    <mergeCell ref="G608:G609"/>
    <mergeCell ref="H610:H617"/>
    <mergeCell ref="B618:E618"/>
    <mergeCell ref="H618:H621"/>
    <mergeCell ref="I618:I621"/>
    <mergeCell ref="B619:E619"/>
    <mergeCell ref="A620:A621"/>
    <mergeCell ref="B620:B621"/>
    <mergeCell ref="C620:C621"/>
    <mergeCell ref="D620:D621"/>
    <mergeCell ref="E620:E621"/>
    <mergeCell ref="F620:F621"/>
    <mergeCell ref="G620:G621"/>
    <mergeCell ref="H622:H632"/>
    <mergeCell ref="B633:E633"/>
    <mergeCell ref="H633:H636"/>
    <mergeCell ref="I633:I636"/>
    <mergeCell ref="B634:E634"/>
    <mergeCell ref="A635:A636"/>
    <mergeCell ref="B635:B636"/>
    <mergeCell ref="C635:C636"/>
    <mergeCell ref="D635:D636"/>
    <mergeCell ref="E635:E636"/>
    <mergeCell ref="F635:F636"/>
    <mergeCell ref="G635:G636"/>
    <mergeCell ref="H637:H647"/>
    <mergeCell ref="A648:G648"/>
    <mergeCell ref="H648:H651"/>
    <mergeCell ref="I648:I651"/>
    <mergeCell ref="B649:E649"/>
    <mergeCell ref="B650:E650"/>
    <mergeCell ref="B653:E653"/>
    <mergeCell ref="H653:H656"/>
    <mergeCell ref="I653:I656"/>
    <mergeCell ref="B654:E654"/>
    <mergeCell ref="A655:A656"/>
    <mergeCell ref="B655:B656"/>
    <mergeCell ref="C655:C656"/>
    <mergeCell ref="D655:D656"/>
    <mergeCell ref="E655:E656"/>
    <mergeCell ref="F655:F656"/>
    <mergeCell ref="G655:G656"/>
    <mergeCell ref="H657:H668"/>
    <mergeCell ref="A669:G669"/>
    <mergeCell ref="A670:G670"/>
    <mergeCell ref="H670:H674"/>
    <mergeCell ref="I670:I674"/>
    <mergeCell ref="B671:E671"/>
    <mergeCell ref="B672:E672"/>
    <mergeCell ref="A673:A674"/>
    <mergeCell ref="B673:B674"/>
    <mergeCell ref="C673:C674"/>
    <mergeCell ref="D673:D674"/>
    <mergeCell ref="E673:E674"/>
    <mergeCell ref="F673:F674"/>
    <mergeCell ref="G673:G674"/>
    <mergeCell ref="H675:H685"/>
    <mergeCell ref="B686:E686"/>
    <mergeCell ref="H686:H689"/>
    <mergeCell ref="I686:I689"/>
    <mergeCell ref="B687:E687"/>
    <mergeCell ref="A688:A689"/>
    <mergeCell ref="B688:B689"/>
    <mergeCell ref="C688:C689"/>
    <mergeCell ref="D688:D689"/>
    <mergeCell ref="E688:E689"/>
    <mergeCell ref="F688:F689"/>
    <mergeCell ref="G688:G689"/>
    <mergeCell ref="H690:H712"/>
    <mergeCell ref="B713:E713"/>
    <mergeCell ref="H713:H716"/>
    <mergeCell ref="I713:I716"/>
    <mergeCell ref="B714:E714"/>
    <mergeCell ref="A715:A716"/>
    <mergeCell ref="B715:B716"/>
    <mergeCell ref="C715:C716"/>
    <mergeCell ref="D715:D716"/>
    <mergeCell ref="E715:E716"/>
    <mergeCell ref="F715:F716"/>
    <mergeCell ref="G715:G716"/>
    <mergeCell ref="H717:H727"/>
    <mergeCell ref="B728:E728"/>
    <mergeCell ref="H728:H731"/>
    <mergeCell ref="I728:I731"/>
    <mergeCell ref="B729:E729"/>
    <mergeCell ref="A730:A731"/>
    <mergeCell ref="B730:B731"/>
    <mergeCell ref="C730:C731"/>
    <mergeCell ref="D730:D731"/>
    <mergeCell ref="E730:E731"/>
    <mergeCell ref="F730:F731"/>
    <mergeCell ref="G730:G731"/>
    <mergeCell ref="H732:H733"/>
    <mergeCell ref="B734:E734"/>
    <mergeCell ref="H734:H737"/>
    <mergeCell ref="I734:I737"/>
    <mergeCell ref="B735:E735"/>
    <mergeCell ref="A736:A737"/>
    <mergeCell ref="B736:B737"/>
    <mergeCell ref="C736:C737"/>
    <mergeCell ref="D736:D737"/>
    <mergeCell ref="E736:E737"/>
    <mergeCell ref="F736:F737"/>
    <mergeCell ref="G736:G737"/>
    <mergeCell ref="H738:H739"/>
    <mergeCell ref="B740:E740"/>
    <mergeCell ref="H740:H742"/>
    <mergeCell ref="I740:I742"/>
    <mergeCell ref="B744:E744"/>
    <mergeCell ref="H744:H747"/>
    <mergeCell ref="I744:I747"/>
    <mergeCell ref="B745:E745"/>
    <mergeCell ref="A746:A747"/>
    <mergeCell ref="B746:B747"/>
    <mergeCell ref="C746:C747"/>
    <mergeCell ref="D746:D747"/>
    <mergeCell ref="E746:E747"/>
    <mergeCell ref="F746:F747"/>
    <mergeCell ref="G746:G747"/>
    <mergeCell ref="A749:G749"/>
    <mergeCell ref="H749:H752"/>
    <mergeCell ref="I749:I752"/>
    <mergeCell ref="B750:E750"/>
    <mergeCell ref="B751:E751"/>
    <mergeCell ref="H753:H770"/>
    <mergeCell ref="A771:G771"/>
    <mergeCell ref="A772:G772"/>
    <mergeCell ref="H772:H776"/>
    <mergeCell ref="I772:I776"/>
    <mergeCell ref="B773:E773"/>
    <mergeCell ref="B774:E774"/>
    <mergeCell ref="A775:A776"/>
    <mergeCell ref="B775:B776"/>
    <mergeCell ref="C775:C776"/>
    <mergeCell ref="D775:D776"/>
    <mergeCell ref="E775:E776"/>
    <mergeCell ref="F775:F776"/>
    <mergeCell ref="G775:G776"/>
    <mergeCell ref="H777:H778"/>
    <mergeCell ref="B779:E779"/>
    <mergeCell ref="H779:H782"/>
    <mergeCell ref="I779:I782"/>
    <mergeCell ref="B780:E780"/>
    <mergeCell ref="A781:A782"/>
    <mergeCell ref="B781:B782"/>
    <mergeCell ref="C781:C782"/>
    <mergeCell ref="D781:D782"/>
    <mergeCell ref="E781:E782"/>
    <mergeCell ref="F781:F782"/>
    <mergeCell ref="G781:G782"/>
    <mergeCell ref="H783:H793"/>
    <mergeCell ref="B794:E794"/>
    <mergeCell ref="H794:H797"/>
    <mergeCell ref="I794:I797"/>
    <mergeCell ref="B795:E795"/>
    <mergeCell ref="A796:A797"/>
    <mergeCell ref="B796:B797"/>
    <mergeCell ref="C796:C797"/>
    <mergeCell ref="D796:D797"/>
    <mergeCell ref="E796:E797"/>
    <mergeCell ref="F796:F797"/>
    <mergeCell ref="G796:G797"/>
    <mergeCell ref="H798:H832"/>
    <mergeCell ref="B833:E833"/>
    <mergeCell ref="H833:H836"/>
    <mergeCell ref="I833:I836"/>
    <mergeCell ref="B834:E834"/>
    <mergeCell ref="A835:A836"/>
    <mergeCell ref="B835:B836"/>
    <mergeCell ref="C835:C836"/>
    <mergeCell ref="D835:D836"/>
    <mergeCell ref="E835:E836"/>
    <mergeCell ref="F835:F836"/>
    <mergeCell ref="G835:G836"/>
    <mergeCell ref="H837:H839"/>
    <mergeCell ref="B840:E840"/>
    <mergeCell ref="H840:H843"/>
    <mergeCell ref="I840:I843"/>
    <mergeCell ref="B841:E841"/>
    <mergeCell ref="A842:A843"/>
    <mergeCell ref="B842:B843"/>
    <mergeCell ref="C842:C843"/>
    <mergeCell ref="D842:D843"/>
    <mergeCell ref="E842:E843"/>
    <mergeCell ref="F842:F843"/>
    <mergeCell ref="G842:G843"/>
    <mergeCell ref="H844:H865"/>
    <mergeCell ref="B866:E866"/>
    <mergeCell ref="H866:H869"/>
    <mergeCell ref="I866:I869"/>
    <mergeCell ref="B867:E867"/>
    <mergeCell ref="A868:A869"/>
    <mergeCell ref="B868:B869"/>
    <mergeCell ref="C868:C869"/>
    <mergeCell ref="D868:D869"/>
    <mergeCell ref="E868:E869"/>
    <mergeCell ref="F868:F869"/>
    <mergeCell ref="G868:G869"/>
    <mergeCell ref="H870:H873"/>
    <mergeCell ref="B874:E874"/>
    <mergeCell ref="H874:H877"/>
    <mergeCell ref="I874:I877"/>
    <mergeCell ref="B875:E875"/>
    <mergeCell ref="A876:A877"/>
    <mergeCell ref="B876:B877"/>
    <mergeCell ref="C876:C877"/>
    <mergeCell ref="D876:D877"/>
    <mergeCell ref="E876:E877"/>
    <mergeCell ref="F876:F877"/>
    <mergeCell ref="G876:G877"/>
    <mergeCell ref="H878:H914"/>
    <mergeCell ref="A915:G915"/>
    <mergeCell ref="H915:H919"/>
    <mergeCell ref="I915:I918"/>
    <mergeCell ref="B916:E916"/>
    <mergeCell ref="B917:E917"/>
    <mergeCell ref="A918:A919"/>
    <mergeCell ref="B918:B919"/>
    <mergeCell ref="C918:C919"/>
    <mergeCell ref="D918:D919"/>
    <mergeCell ref="E918:E919"/>
    <mergeCell ref="F918:F919"/>
    <mergeCell ref="G918:G919"/>
    <mergeCell ref="H920:H922"/>
    <mergeCell ref="B923:E923"/>
    <mergeCell ref="H923:H926"/>
    <mergeCell ref="I923:I926"/>
    <mergeCell ref="B924:E924"/>
    <mergeCell ref="A925:A926"/>
    <mergeCell ref="B925:B926"/>
    <mergeCell ref="C925:C926"/>
    <mergeCell ref="D925:D926"/>
    <mergeCell ref="E925:E926"/>
    <mergeCell ref="F925:F926"/>
    <mergeCell ref="G925:G926"/>
    <mergeCell ref="H927:H960"/>
    <mergeCell ref="A961:G961"/>
    <mergeCell ref="A962:G962"/>
    <mergeCell ref="H962:H966"/>
    <mergeCell ref="I962:I966"/>
    <mergeCell ref="B963:E963"/>
    <mergeCell ref="B964:E964"/>
    <mergeCell ref="A965:A966"/>
    <mergeCell ref="B965:B966"/>
    <mergeCell ref="C965:C966"/>
    <mergeCell ref="D965:D966"/>
    <mergeCell ref="E965:E966"/>
    <mergeCell ref="F965:F966"/>
    <mergeCell ref="G965:G966"/>
    <mergeCell ref="H967:H981"/>
    <mergeCell ref="B982:E982"/>
    <mergeCell ref="H982:H985"/>
    <mergeCell ref="I982:I985"/>
    <mergeCell ref="B983:E983"/>
    <mergeCell ref="A984:A985"/>
    <mergeCell ref="B984:B985"/>
    <mergeCell ref="C984:C985"/>
    <mergeCell ref="D984:D985"/>
    <mergeCell ref="E984:E985"/>
    <mergeCell ref="F984:F985"/>
    <mergeCell ref="G984:G985"/>
    <mergeCell ref="H986:H995"/>
    <mergeCell ref="B996:E996"/>
    <mergeCell ref="H996:H999"/>
    <mergeCell ref="I996:I999"/>
    <mergeCell ref="B997:E997"/>
    <mergeCell ref="A998:A999"/>
    <mergeCell ref="B998:B999"/>
    <mergeCell ref="C998:C999"/>
    <mergeCell ref="D998:D999"/>
    <mergeCell ref="E998:E999"/>
    <mergeCell ref="F998:F999"/>
    <mergeCell ref="G998:G999"/>
    <mergeCell ref="H1000:H1003"/>
    <mergeCell ref="B1004:E1004"/>
    <mergeCell ref="H1004:H1007"/>
    <mergeCell ref="I1004:I1007"/>
    <mergeCell ref="B1005:E1005"/>
    <mergeCell ref="A1006:A1007"/>
    <mergeCell ref="B1006:B1007"/>
    <mergeCell ref="C1006:C1007"/>
    <mergeCell ref="D1006:D1007"/>
    <mergeCell ref="E1006:E1007"/>
    <mergeCell ref="F1006:F1007"/>
    <mergeCell ref="G1006:G1007"/>
    <mergeCell ref="B1009:E1009"/>
    <mergeCell ref="H1009:H1012"/>
    <mergeCell ref="I1009:I1012"/>
    <mergeCell ref="B1010:E1010"/>
    <mergeCell ref="A1011:A1012"/>
    <mergeCell ref="B1011:B1012"/>
    <mergeCell ref="C1011:C1012"/>
    <mergeCell ref="D1011:D1012"/>
    <mergeCell ref="E1011:E1012"/>
    <mergeCell ref="F1011:F1012"/>
    <mergeCell ref="G1011:G1012"/>
    <mergeCell ref="H1013:H1023"/>
    <mergeCell ref="B1024:E1024"/>
    <mergeCell ref="H1024:H1027"/>
    <mergeCell ref="I1024:I1027"/>
    <mergeCell ref="B1025:E1025"/>
    <mergeCell ref="A1026:A1027"/>
    <mergeCell ref="B1026:B1027"/>
    <mergeCell ref="C1026:C1027"/>
    <mergeCell ref="D1026:D1027"/>
    <mergeCell ref="E1026:E1027"/>
    <mergeCell ref="F1026:F1027"/>
    <mergeCell ref="G1026:G1027"/>
    <mergeCell ref="B1029:E1029"/>
    <mergeCell ref="H1029:H1032"/>
    <mergeCell ref="I1029:I1032"/>
    <mergeCell ref="B1030:E1030"/>
    <mergeCell ref="A1031:A1032"/>
    <mergeCell ref="B1031:B1032"/>
    <mergeCell ref="C1031:C1032"/>
    <mergeCell ref="D1031:D1032"/>
    <mergeCell ref="E1031:E1032"/>
    <mergeCell ref="F1031:F1032"/>
    <mergeCell ref="G1031:G1032"/>
    <mergeCell ref="H1033:H1034"/>
    <mergeCell ref="B1035:E1035"/>
    <mergeCell ref="H1035:H1038"/>
    <mergeCell ref="I1035:I1038"/>
    <mergeCell ref="B1036:E1036"/>
    <mergeCell ref="A1037:A1038"/>
    <mergeCell ref="B1037:B1038"/>
    <mergeCell ref="C1037:C1038"/>
    <mergeCell ref="D1037:D1038"/>
    <mergeCell ref="E1037:E1038"/>
    <mergeCell ref="F1037:F1038"/>
    <mergeCell ref="G1037:G1038"/>
    <mergeCell ref="A1040:G1040"/>
    <mergeCell ref="H1040:H1044"/>
    <mergeCell ref="I1040:I1044"/>
    <mergeCell ref="B1041:E1041"/>
    <mergeCell ref="B1042:E1042"/>
    <mergeCell ref="A1043:A1044"/>
    <mergeCell ref="B1043:B1044"/>
    <mergeCell ref="C1043:C1044"/>
    <mergeCell ref="D1043:D1044"/>
    <mergeCell ref="E1043:E1044"/>
    <mergeCell ref="F1043:F1044"/>
    <mergeCell ref="G1043:G1044"/>
    <mergeCell ref="B1046:E1046"/>
    <mergeCell ref="H1046:H1049"/>
    <mergeCell ref="I1046:I1049"/>
    <mergeCell ref="B1047:E1047"/>
    <mergeCell ref="A1048:A1049"/>
    <mergeCell ref="B1048:B1049"/>
    <mergeCell ref="C1048:C1049"/>
    <mergeCell ref="D1048:D1049"/>
    <mergeCell ref="E1048:E1049"/>
    <mergeCell ref="F1048:F1049"/>
    <mergeCell ref="G1048:G1049"/>
    <mergeCell ref="H1050:H1063"/>
    <mergeCell ref="A1064:G1064"/>
    <mergeCell ref="A1065:G1065"/>
    <mergeCell ref="H1065:H1069"/>
    <mergeCell ref="I1065:I1069"/>
    <mergeCell ref="B1066:E1066"/>
    <mergeCell ref="B1067:E1067"/>
    <mergeCell ref="A1068:A1069"/>
    <mergeCell ref="B1068:B1069"/>
    <mergeCell ref="C1068:C1069"/>
    <mergeCell ref="D1068:D1069"/>
    <mergeCell ref="E1068:E1069"/>
    <mergeCell ref="F1068:F1069"/>
    <mergeCell ref="G1068:G1069"/>
    <mergeCell ref="H1070:H1084"/>
    <mergeCell ref="B1085:E1085"/>
    <mergeCell ref="H1085:H1088"/>
    <mergeCell ref="I1085:I1088"/>
    <mergeCell ref="B1086:E1086"/>
    <mergeCell ref="A1087:A1088"/>
    <mergeCell ref="B1087:B1088"/>
    <mergeCell ref="C1087:C1088"/>
    <mergeCell ref="D1087:D1088"/>
    <mergeCell ref="E1087:E1088"/>
    <mergeCell ref="F1087:F1088"/>
    <mergeCell ref="G1087:G1088"/>
    <mergeCell ref="H1089:H1098"/>
    <mergeCell ref="B1099:E1099"/>
    <mergeCell ref="H1099:H1102"/>
    <mergeCell ref="I1099:I1102"/>
    <mergeCell ref="B1100:E1100"/>
    <mergeCell ref="A1101:A1102"/>
    <mergeCell ref="B1101:B1102"/>
    <mergeCell ref="C1101:C1102"/>
    <mergeCell ref="D1101:D1102"/>
    <mergeCell ref="E1101:E1102"/>
    <mergeCell ref="F1101:F1102"/>
    <mergeCell ref="G1101:G1102"/>
    <mergeCell ref="H1103:H1106"/>
    <mergeCell ref="B1107:E1107"/>
    <mergeCell ref="H1107:H1110"/>
    <mergeCell ref="I1107:I1110"/>
    <mergeCell ref="B1108:E1108"/>
    <mergeCell ref="A1109:A1110"/>
    <mergeCell ref="B1109:B1110"/>
    <mergeCell ref="C1109:C1110"/>
    <mergeCell ref="D1109:D1110"/>
    <mergeCell ref="E1109:E1110"/>
    <mergeCell ref="F1109:F1110"/>
    <mergeCell ref="G1109:G1110"/>
    <mergeCell ref="B1112:E1112"/>
    <mergeCell ref="H1112:H1115"/>
    <mergeCell ref="I1112:I1115"/>
    <mergeCell ref="B1113:E1113"/>
    <mergeCell ref="A1114:A1115"/>
    <mergeCell ref="B1114:B1115"/>
    <mergeCell ref="C1114:C1115"/>
    <mergeCell ref="D1114:D1115"/>
    <mergeCell ref="E1114:E1115"/>
    <mergeCell ref="F1114:F1115"/>
    <mergeCell ref="G1114:G1115"/>
    <mergeCell ref="H1116:H1126"/>
    <mergeCell ref="B1127:E1127"/>
    <mergeCell ref="H1127:H1130"/>
    <mergeCell ref="I1127:I1130"/>
    <mergeCell ref="B1128:E1128"/>
    <mergeCell ref="A1129:A1130"/>
    <mergeCell ref="B1129:B1130"/>
    <mergeCell ref="C1129:C1130"/>
    <mergeCell ref="D1129:D1130"/>
    <mergeCell ref="E1129:E1130"/>
    <mergeCell ref="F1129:F1130"/>
    <mergeCell ref="G1129:G1130"/>
    <mergeCell ref="B1132:E1132"/>
    <mergeCell ref="H1132:H1135"/>
    <mergeCell ref="I1132:I1135"/>
    <mergeCell ref="B1133:E1133"/>
    <mergeCell ref="A1134:A1135"/>
    <mergeCell ref="B1134:B1135"/>
    <mergeCell ref="C1134:C1135"/>
    <mergeCell ref="D1134:D1135"/>
    <mergeCell ref="E1134:E1135"/>
    <mergeCell ref="F1134:F1135"/>
    <mergeCell ref="G1134:G1135"/>
    <mergeCell ref="H1136:H1137"/>
    <mergeCell ref="B1138:E1138"/>
    <mergeCell ref="H1138:H1141"/>
    <mergeCell ref="I1138:I1141"/>
    <mergeCell ref="B1139:E1139"/>
    <mergeCell ref="A1140:A1141"/>
    <mergeCell ref="B1140:B1141"/>
    <mergeCell ref="C1140:C1141"/>
    <mergeCell ref="D1140:D1141"/>
    <mergeCell ref="E1140:E1141"/>
    <mergeCell ref="F1140:F1141"/>
    <mergeCell ref="G1140:G1141"/>
    <mergeCell ref="A1143:G1143"/>
    <mergeCell ref="H1143:H1147"/>
    <mergeCell ref="I1143:I1147"/>
    <mergeCell ref="B1144:E1144"/>
    <mergeCell ref="B1145:E1145"/>
    <mergeCell ref="A1146:A1147"/>
    <mergeCell ref="B1146:B1147"/>
    <mergeCell ref="C1146:C1147"/>
    <mergeCell ref="D1146:D1147"/>
    <mergeCell ref="E1146:E1147"/>
    <mergeCell ref="F1146:F1147"/>
    <mergeCell ref="G1146:G1147"/>
    <mergeCell ref="B1149:E1149"/>
    <mergeCell ref="H1149:H1152"/>
    <mergeCell ref="I1149:I1152"/>
    <mergeCell ref="B1150:E1150"/>
    <mergeCell ref="A1151:A1152"/>
    <mergeCell ref="B1151:B1152"/>
    <mergeCell ref="C1151:C1152"/>
    <mergeCell ref="D1151:D1152"/>
    <mergeCell ref="E1151:E1152"/>
    <mergeCell ref="F1151:F1152"/>
    <mergeCell ref="G1151:G1152"/>
    <mergeCell ref="H1153:H1166"/>
    <mergeCell ref="A1167:G1167"/>
    <mergeCell ref="A1168:G1168"/>
    <mergeCell ref="H1168:H1172"/>
    <mergeCell ref="I1168:I1172"/>
    <mergeCell ref="B1169:E1169"/>
    <mergeCell ref="B1170:E1170"/>
    <mergeCell ref="A1171:A1172"/>
    <mergeCell ref="B1171:B1172"/>
    <mergeCell ref="C1171:C1172"/>
    <mergeCell ref="D1171:D1172"/>
    <mergeCell ref="E1171:E1172"/>
    <mergeCell ref="F1171:F1172"/>
    <mergeCell ref="G1171:G1172"/>
    <mergeCell ref="H1173:H1185"/>
    <mergeCell ref="B1186:E1186"/>
    <mergeCell ref="H1186:H1189"/>
    <mergeCell ref="I1186:I1189"/>
    <mergeCell ref="B1187:E1187"/>
    <mergeCell ref="A1188:A1189"/>
    <mergeCell ref="B1188:B1189"/>
    <mergeCell ref="C1188:C1189"/>
    <mergeCell ref="D1188:D1189"/>
    <mergeCell ref="E1188:E1189"/>
    <mergeCell ref="F1188:F1189"/>
    <mergeCell ref="G1188:G1189"/>
    <mergeCell ref="H1190:H1216"/>
    <mergeCell ref="B1217:E1217"/>
    <mergeCell ref="H1217:H1220"/>
    <mergeCell ref="I1217:I1220"/>
    <mergeCell ref="B1218:E1218"/>
    <mergeCell ref="A1219:A1220"/>
    <mergeCell ref="B1219:B1220"/>
    <mergeCell ref="C1219:C1220"/>
    <mergeCell ref="D1219:D1220"/>
    <mergeCell ref="E1219:E1220"/>
    <mergeCell ref="F1219:F1220"/>
    <mergeCell ref="G1219:G1220"/>
    <mergeCell ref="H1221:H1222"/>
    <mergeCell ref="B1223:E1223"/>
    <mergeCell ref="H1223:H1226"/>
    <mergeCell ref="I1223:I1226"/>
    <mergeCell ref="B1224:E1224"/>
    <mergeCell ref="A1225:A1226"/>
    <mergeCell ref="B1225:B1226"/>
    <mergeCell ref="C1225:C1226"/>
    <mergeCell ref="D1225:D1226"/>
    <mergeCell ref="E1225:E1226"/>
    <mergeCell ref="F1225:F1226"/>
    <mergeCell ref="G1225:G1226"/>
    <mergeCell ref="H1227:H1239"/>
    <mergeCell ref="B1240:E1240"/>
    <mergeCell ref="H1240:H1243"/>
    <mergeCell ref="I1240:I1243"/>
    <mergeCell ref="B1241:E1241"/>
    <mergeCell ref="A1242:A1243"/>
    <mergeCell ref="B1242:B1243"/>
    <mergeCell ref="C1242:C1243"/>
    <mergeCell ref="D1242:D1243"/>
    <mergeCell ref="E1242:E1243"/>
    <mergeCell ref="F1242:F1243"/>
    <mergeCell ref="G1242:G1243"/>
    <mergeCell ref="H1244:H1255"/>
    <mergeCell ref="B1256:E1256"/>
    <mergeCell ref="H1256:H1259"/>
    <mergeCell ref="I1256:I1259"/>
    <mergeCell ref="B1257:E1257"/>
    <mergeCell ref="A1258:A1259"/>
    <mergeCell ref="B1258:B1259"/>
    <mergeCell ref="C1258:C1259"/>
    <mergeCell ref="D1258:D1259"/>
    <mergeCell ref="E1258:E1259"/>
    <mergeCell ref="F1258:F1259"/>
    <mergeCell ref="G1258:G1259"/>
    <mergeCell ref="H1260:H1266"/>
    <mergeCell ref="B1267:E1267"/>
    <mergeCell ref="H1267:H1270"/>
    <mergeCell ref="I1267:I1270"/>
    <mergeCell ref="B1268:E1268"/>
    <mergeCell ref="A1269:A1270"/>
    <mergeCell ref="B1269:B1270"/>
    <mergeCell ref="C1269:C1270"/>
    <mergeCell ref="D1269:D1270"/>
    <mergeCell ref="E1269:E1270"/>
    <mergeCell ref="F1269:F1270"/>
    <mergeCell ref="G1269:G1270"/>
    <mergeCell ref="B1272:E1272"/>
    <mergeCell ref="H1272:H1275"/>
    <mergeCell ref="I1272:I1275"/>
    <mergeCell ref="B1273:E1273"/>
    <mergeCell ref="A1274:A1275"/>
    <mergeCell ref="B1274:B1275"/>
    <mergeCell ref="C1274:C1275"/>
    <mergeCell ref="D1274:D1275"/>
    <mergeCell ref="E1274:E1275"/>
    <mergeCell ref="F1274:F1275"/>
    <mergeCell ref="G1274:G1275"/>
    <mergeCell ref="H1276:H1331"/>
    <mergeCell ref="B1332:E1332"/>
    <mergeCell ref="H1332:H1335"/>
    <mergeCell ref="I1332:I1335"/>
    <mergeCell ref="B1333:E1333"/>
    <mergeCell ref="A1334:A1335"/>
    <mergeCell ref="B1334:B1335"/>
    <mergeCell ref="C1334:C1335"/>
    <mergeCell ref="D1334:D1335"/>
    <mergeCell ref="E1334:E1335"/>
    <mergeCell ref="F1334:F1335"/>
    <mergeCell ref="G1334:G1335"/>
    <mergeCell ref="H1336:H1341"/>
    <mergeCell ref="A1342:H1342"/>
    <mergeCell ref="B1343:E1343"/>
    <mergeCell ref="H1343:H1346"/>
    <mergeCell ref="I1343:I1346"/>
    <mergeCell ref="B1344:E1344"/>
    <mergeCell ref="A1345:A1346"/>
    <mergeCell ref="B1345:B1346"/>
    <mergeCell ref="C1345:C1346"/>
    <mergeCell ref="D1345:D1346"/>
    <mergeCell ref="E1345:E1346"/>
    <mergeCell ref="F1345:F1346"/>
    <mergeCell ref="G1345:G1346"/>
    <mergeCell ref="H1347:H1381"/>
    <mergeCell ref="A1382:G1382"/>
    <mergeCell ref="A1383:G1383"/>
  </mergeCells>
  <printOptions headings="false" gridLines="false" gridLinesSet="true" horizontalCentered="false" verticalCentered="false"/>
  <pageMargins left="0.511805555555555" right="0.511805555555555" top="0.315277777777778" bottom="0.315277777777778" header="0.511805555555555" footer="0.51180555555555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2665</TotalTime>
  <Application>LibreOffice/6.0.3.2$Linux_X86_64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2021-09-14T13:32:02Z</dcterms:created>
  <dc:creator>Pc</dc:creator>
  <dc:description/>
  <dc:language>pt-BR</dc:language>
  <cp:lastModifiedBy/>
  <dcterms:modified xsi:type="dcterms:W3CDTF">2022-05-13T17:18:52Z</dcterms:modified>
  <cp:revision>92</cp:revision>
  <dc:subject/>
  <dc:title>padrao-serpro-planilha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gId">
    <vt:lpwstr>Excel.Sheet</vt:lpwstr>
  </property>
</Properties>
</file>